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 activeTab="1"/>
  </bookViews>
  <sheets>
    <sheet name="po datumima" sheetId="1" r:id="rId1"/>
    <sheet name="PLAĆA" sheetId="2" r:id="rId2"/>
    <sheet name="List3" sheetId="3" r:id="rId3"/>
  </sheets>
  <definedNames>
    <definedName name="_xlnm.Print_Area" localSheetId="0">'po datumima'!$A$1:$J$54</definedName>
  </definedNames>
  <calcPr calcId="145621"/>
</workbook>
</file>

<file path=xl/calcChain.xml><?xml version="1.0" encoding="utf-8"?>
<calcChain xmlns="http://schemas.openxmlformats.org/spreadsheetml/2006/main">
  <c r="B13" i="2" l="1"/>
</calcChain>
</file>

<file path=xl/sharedStrings.xml><?xml version="1.0" encoding="utf-8"?>
<sst xmlns="http://schemas.openxmlformats.org/spreadsheetml/2006/main" count="267" uniqueCount="162">
  <si>
    <t>Naziv škole: Osnovna škola Fažana</t>
  </si>
  <si>
    <t>Adresa: Puljska 9</t>
  </si>
  <si>
    <t>OIB: 70010834364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</si>
  <si>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</si>
  <si>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</si>
  <si>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</si>
  <si>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</si>
  <si>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</si>
  <si>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</si>
  <si>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</si>
  <si>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</si>
  <si>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5.9.2024.</t>
  </si>
  <si>
    <t xml:space="preserve">BIROSERVIS-IVAN,OBRT ZA SERVISIRANJE BIROTEHNIKE                                </t>
  </si>
  <si>
    <t>53502068373</t>
  </si>
  <si>
    <t xml:space="preserve">PULA                                                        </t>
  </si>
  <si>
    <t xml:space="preserve">922-1-1                                                                         </t>
  </si>
  <si>
    <t>NAJAM</t>
  </si>
  <si>
    <t xml:space="preserve">32353     </t>
  </si>
  <si>
    <t xml:space="preserve">ZAKUPNINE I NAJAMNINE ZA OPREMU                                                                                                                                                                         </t>
  </si>
  <si>
    <t xml:space="preserve">HEP-OPSKRBA D.O.O.                                                              </t>
  </si>
  <si>
    <t>63073332379</t>
  </si>
  <si>
    <t xml:space="preserve">ZAGREB                                                      </t>
  </si>
  <si>
    <t xml:space="preserve">0010238958-240720-4                                                             </t>
  </si>
  <si>
    <t>ELEKTRIČNA ENERGIJA 07/24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</si>
  <si>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</si>
  <si>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</si>
  <si>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AP-SPLIT                                                                        </t>
  </si>
  <si>
    <t>82888704837</t>
  </si>
  <si>
    <t xml:space="preserve">21000 SPLIT                                                 </t>
  </si>
  <si>
    <t xml:space="preserve">2024-02202-3                                                                    </t>
  </si>
  <si>
    <t>08/24</t>
  </si>
  <si>
    <t xml:space="preserve">32399     </t>
  </si>
  <si>
    <t xml:space="preserve">OSTALE NESPOMENUTE USLUGE                                                                                                                                                                               </t>
  </si>
  <si>
    <t xml:space="preserve">CROATIA OSIGURANJE D.D.                                                         </t>
  </si>
  <si>
    <t>26187994862</t>
  </si>
  <si>
    <t xml:space="preserve">Zagreb                                                      </t>
  </si>
  <si>
    <t xml:space="preserve">990870767/24                                                                    </t>
  </si>
  <si>
    <t>ALL RISIK 4 OBROK</t>
  </si>
  <si>
    <t xml:space="preserve">32922     </t>
  </si>
  <si>
    <t xml:space="preserve">PREMIJE OSIGURANJA OSTALE IMOVINE                                                                                                                                                                       </t>
  </si>
  <si>
    <t xml:space="preserve">990870768/24                                                                    </t>
  </si>
  <si>
    <t/>
  </si>
  <si>
    <t xml:space="preserve">                                                                                </t>
  </si>
  <si>
    <t>OGRADA ZA ŠKOLU</t>
  </si>
  <si>
    <t xml:space="preserve">32241     </t>
  </si>
  <si>
    <t xml:space="preserve">MATERIJAL I DJELOVI ZA TEKUĆE I INVEST.ODRŽ.GRAĐEV.OBJEKATA                                                                                                                                             </t>
  </si>
  <si>
    <t>9.9.2024.</t>
  </si>
  <si>
    <t>ROBA ZA KUHARICE</t>
  </si>
  <si>
    <t xml:space="preserve">32271     </t>
  </si>
  <si>
    <t xml:space="preserve">SLUŽBENA, RADNA I ZAŠTITNA ODJEĆA I OBUĆA                                                                                                                                                               </t>
  </si>
  <si>
    <t>10.9.2024.</t>
  </si>
  <si>
    <t xml:space="preserve">ZAGREBAČKA BANKA d.d.                                                           </t>
  </si>
  <si>
    <t>92963213473</t>
  </si>
  <si>
    <t xml:space="preserve">10 000 ZAGREB                                               </t>
  </si>
  <si>
    <t xml:space="preserve">2024/019999/7266878/01                                                          </t>
  </si>
  <si>
    <t>KORIŠTENJE B2G USLUGE  8/24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</si>
  <si>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</si>
  <si>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</si>
  <si>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2024/019999/7266879/01                                                          </t>
  </si>
  <si>
    <t>12.9.2024.</t>
  </si>
  <si>
    <t xml:space="preserve">          </t>
  </si>
  <si>
    <t xml:space="preserve"> </t>
  </si>
  <si>
    <t>16.9.2024.</t>
  </si>
  <si>
    <t xml:space="preserve">HERCEGOVA TRGOVINA d.o.o.                                                       </t>
  </si>
  <si>
    <t>37927948281</t>
  </si>
  <si>
    <t xml:space="preserve">346-VP0-1                                                                       </t>
  </si>
  <si>
    <t>ŠK.NAMJEŠTAJ ZA UČIONICE</t>
  </si>
  <si>
    <t xml:space="preserve">42219     </t>
  </si>
  <si>
    <t xml:space="preserve">OSTALA UREDSKA OPREMA                                                                                                                                                                                   </t>
  </si>
  <si>
    <t>25.9.2024.</t>
  </si>
  <si>
    <t xml:space="preserve">"MIRACOLO" Obrt za trgovinu i usluge, vl. Komparić Franko                       </t>
  </si>
  <si>
    <t>36755322439</t>
  </si>
  <si>
    <t xml:space="preserve">FAŽANA                                                      </t>
  </si>
  <si>
    <t xml:space="preserve">7615/PJ01/12                                                                    </t>
  </si>
  <si>
    <t>NAMIRNICE          ŽSV</t>
  </si>
  <si>
    <t xml:space="preserve">322245    </t>
  </si>
  <si>
    <t xml:space="preserve">NAMJERNICE - ostali prehr.proizv.                                                                                                                                                                       </t>
  </si>
  <si>
    <t xml:space="preserve">7616/PJ01/12                                                                    </t>
  </si>
  <si>
    <t>26.9.2024.</t>
  </si>
  <si>
    <t xml:space="preserve">Poslovna Literatura d.o.o.                                                      </t>
  </si>
  <si>
    <t>61452840082</t>
  </si>
  <si>
    <t xml:space="preserve">1375/01/241                                                                     </t>
  </si>
  <si>
    <t>ZAKON O JAVNOJ NABAVI 2024</t>
  </si>
  <si>
    <t xml:space="preserve">32941     </t>
  </si>
  <si>
    <t xml:space="preserve">ČLANARINE                                                                                                                                                                                               </t>
  </si>
  <si>
    <t xml:space="preserve">Financijska agencija                                                            </t>
  </si>
  <si>
    <t>85821130368</t>
  </si>
  <si>
    <t xml:space="preserve">08-0824-0536366                                                                 </t>
  </si>
  <si>
    <t xml:space="preserve">FINA SERVIS 08/24_x000D_
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</si>
  <si>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</si>
  <si>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</si>
  <si>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HERCULANEA PULA                                                                 </t>
  </si>
  <si>
    <t>11294943436</t>
  </si>
  <si>
    <t xml:space="preserve">17632-241-1                                                                     </t>
  </si>
  <si>
    <t>SMEĆE 08/24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</si>
  <si>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</si>
  <si>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</si>
  <si>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CONTRADA D.O.O                                                                  </t>
  </si>
  <si>
    <t>67506743047</t>
  </si>
  <si>
    <t xml:space="preserve">VODNAJN                                                     </t>
  </si>
  <si>
    <t xml:space="preserve">5911672-2024                                                                    </t>
  </si>
  <si>
    <t>ŠKOLA PEROJ  SMEĆE 8/24</t>
  </si>
  <si>
    <t xml:space="preserve">Hrvatski Telekom                                                                </t>
  </si>
  <si>
    <t>81793146560</t>
  </si>
  <si>
    <t xml:space="preserve">                                                            </t>
  </si>
  <si>
    <t xml:space="preserve">5005458517-300-1                                                                </t>
  </si>
  <si>
    <t>USLUGE TELEFONA 08/24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</si>
  <si>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</si>
  <si>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</si>
  <si>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HP D.D. HRVATSKA POŠTA                                                          </t>
  </si>
  <si>
    <t>87311810356</t>
  </si>
  <si>
    <t xml:space="preserve">9893-11009-2                                                                    </t>
  </si>
  <si>
    <t xml:space="preserve">USLUGE POŠTE  08/24_x000D_
</t>
  </si>
  <si>
    <t xml:space="preserve">32313     </t>
  </si>
  <si>
    <t xml:space="preserve">POŠTARINA (PISMA, TISKANICE I SL.)                                                                                                                                                                      </t>
  </si>
  <si>
    <t xml:space="preserve">VODOVOD PULA d.o.o. za javnu vodoopskrbu                                        </t>
  </si>
  <si>
    <t>19798348108</t>
  </si>
  <si>
    <t xml:space="preserve">24476683                                                                        </t>
  </si>
  <si>
    <t xml:space="preserve">VODA  8/2024_x000D_
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</si>
  <si>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</si>
  <si>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</si>
  <si>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24478220                                                                        </t>
  </si>
  <si>
    <t xml:space="preserve">24478221                                                                        </t>
  </si>
  <si>
    <t xml:space="preserve">25-0824-0527220                                                                 </t>
  </si>
  <si>
    <t xml:space="preserve">Hrvatski Telekom d.d.                                                           </t>
  </si>
  <si>
    <t xml:space="preserve">01829949223000240901                                                            </t>
  </si>
  <si>
    <t xml:space="preserve">GRAD VODNJAN                                                                    </t>
  </si>
  <si>
    <t>15554218499</t>
  </si>
  <si>
    <t xml:space="preserve">52215 VODNJAN                                               </t>
  </si>
  <si>
    <t xml:space="preserve">5929920                                                                         </t>
  </si>
  <si>
    <t>KOMUNALNA NADNADA I UREĐENJE VODE 7-9/2023  PEROJ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</si>
  <si>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</si>
  <si>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</si>
  <si>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>30.9.2024.</t>
  </si>
  <si>
    <t xml:space="preserve">Elektroinstalaterski obrt LUMA                                                  </t>
  </si>
  <si>
    <t>80445654689</t>
  </si>
  <si>
    <t xml:space="preserve">52100 PULA                                                  </t>
  </si>
  <si>
    <t xml:space="preserve">30/01/1                                                                         </t>
  </si>
  <si>
    <t>ELEKTROINSTALACIJSKI RADOVI</t>
  </si>
  <si>
    <t xml:space="preserve">32322     </t>
  </si>
  <si>
    <t xml:space="preserve">USLUGE TEKUĆEG I INVEST. ODRŽAVANJA POSTROJENJA I OPREME                                                                                                                                                </t>
  </si>
  <si>
    <t xml:space="preserve">29/01/1                                                                         </t>
  </si>
  <si>
    <t xml:space="preserve">990977326/24                                                                    </t>
  </si>
  <si>
    <t>AK PU820VS</t>
  </si>
  <si>
    <t xml:space="preserve">0010238958-240820-0                                                             </t>
  </si>
  <si>
    <t>ELEKTRIČNA ENERGIJA 08/24</t>
  </si>
  <si>
    <t xml:space="preserve">990965183/24                                                                    </t>
  </si>
  <si>
    <t>AO PU820VS- 1OBROK</t>
  </si>
  <si>
    <t>datum izvješća: 25 listopada 2024.</t>
  </si>
  <si>
    <t xml:space="preserve">voditelj računovodstva: Irena Goleš Peruško                      </t>
  </si>
  <si>
    <t xml:space="preserve">odgovorna osoba: Marijana Starčić                         </t>
  </si>
  <si>
    <t>IZVJEŠĆE O TROŠENJU SREDSTAVA ZA RUJAN 2024.</t>
  </si>
  <si>
    <t>OSNOVNA ŠKOLA FAŽANA</t>
  </si>
  <si>
    <t>PULJSKA 9</t>
  </si>
  <si>
    <t>52212 FAŽANA</t>
  </si>
  <si>
    <t xml:space="preserve">NAČIN OBJAVE ISPLAĆENOG IZNOSA </t>
  </si>
  <si>
    <t>VRSTA RASHODA I IZDATAKA</t>
  </si>
  <si>
    <t>31111-PLAĆE ZA ZAPOSLENE</t>
  </si>
  <si>
    <t>313211-DOPRINOSI ZA ZDRAVSTVENO OSIGURANJE</t>
  </si>
  <si>
    <t>32121- NAKNADE ZA PRIJEVOZ NA POSAO I S POSLA</t>
  </si>
  <si>
    <t xml:space="preserve">UKUPNO </t>
  </si>
  <si>
    <t>UTROŠENA SREDSTVA ZA RUJAN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</si>
</sst>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/>
    <xf numFmtId="0" fontId="12" fillId="3" borderId="5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/>
    </xf>
    <xf numFmtId="0" fontId="12" fillId="0" borderId="0" xfId="1" applyFont="1" applyAlignment="1">
      <alignment horizontal="center"/>
    </xf>
    <xf numFmtId="0" fontId="13" fillId="0" borderId="5" xfId="1" applyFont="1" applyFill="1" applyBorder="1" applyAlignment="1" applyProtection="1">
      <alignment horizontal="center" vertical="center" wrapText="1" readingOrder="1"/>
      <protection locked="0"/>
    </xf>
    <xf numFmtId="4" fontId="13" fillId="0" borderId="5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5" xfId="0" applyFont="1" applyBorder="1" applyAlignment="1">
      <alignment horizontal="left" vertical="top"/>
    </xf>
    <xf numFmtId="0" fontId="10" fillId="3" borderId="0" xfId="1" applyFill="1"/>
    <xf numFmtId="0" fontId="10" fillId="0" borderId="0" xfId="1"/>
    <xf numFmtId="0" fontId="14" fillId="0" borderId="5" xfId="0" applyFont="1" applyBorder="1" applyAlignment="1">
      <alignment horizontal="left" vertical="center"/>
    </xf>
    <xf numFmtId="4" fontId="10" fillId="0" borderId="0" xfId="1" applyNumberFormat="1"/>
    <xf numFmtId="0" fontId="13" fillId="0" borderId="5" xfId="1" applyFont="1" applyFill="1" applyBorder="1" applyAlignment="1" applyProtection="1">
      <alignment horizontal="center" vertical="top" wrapText="1" readingOrder="1"/>
      <protection locked="0"/>
    </xf>
    <xf numFmtId="4" fontId="13" fillId="0" borderId="5" xfId="1" applyNumberFormat="1" applyFont="1" applyFill="1" applyBorder="1" applyAlignment="1" applyProtection="1">
      <alignment horizontal="center" vertical="top" wrapText="1" readingOrder="1"/>
      <protection locked="0"/>
    </xf>
    <xf numFmtId="0" fontId="15" fillId="0" borderId="5" xfId="1" applyFont="1" applyFill="1" applyBorder="1" applyAlignment="1">
      <alignment horizontal="left"/>
    </xf>
    <xf numFmtId="0" fontId="13" fillId="0" borderId="5" xfId="1" applyFont="1" applyFill="1" applyBorder="1" applyAlignment="1" applyProtection="1">
      <alignment vertical="top" wrapText="1" readingOrder="1"/>
      <protection locked="0"/>
    </xf>
    <xf numFmtId="0" fontId="16" fillId="0" borderId="5" xfId="1" applyFont="1" applyFill="1" applyBorder="1" applyAlignment="1" applyProtection="1">
      <alignment vertical="top" wrapText="1" readingOrder="1"/>
      <protection locked="0"/>
    </xf>
    <xf numFmtId="4" fontId="16" fillId="0" borderId="5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wrapText="1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topLeftCell="A19" workbookViewId="0">
      <selection activeCell="P10" sqref="P10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7" width="24.7109375" style="11" customWidth="1"/>
    <col min="8" max="8" width="12.7109375" style="13" customWidth="1"/>
    <col min="9" max="9" width="10.7109375" style="9" customWidth="1"/>
    <col min="10" max="10" width="24.7109375" style="1" customWidth="1"/>
    <col min="11" max="16384" width="9.140625" style="1"/>
  </cols>
  <sheetData>
    <row r="2" spans="1:10" ht="15.75" x14ac:dyDescent="0.25">
      <c r="A2" s="2" t="s">
        <v>0</v>
      </c>
    </row>
    <row r="3" spans="1:10" ht="15.75" x14ac:dyDescent="0.25">
      <c r="A3" s="2" t="s">
        <v>1</v>
      </c>
    </row>
    <row r="4" spans="1:10" ht="15.75" x14ac:dyDescent="0.25">
      <c r="A4" s="2" t="s">
        <v>2</v>
      </c>
    </row>
    <row r="6" spans="1:10" ht="18.75" x14ac:dyDescent="0.3">
      <c r="A6" s="52" t="s">
        <v>151</v>
      </c>
      <c r="B6" s="52"/>
      <c r="C6" s="52"/>
      <c r="D6" s="52"/>
      <c r="E6" s="52"/>
      <c r="F6" s="52"/>
      <c r="G6" s="52"/>
      <c r="H6" s="52"/>
      <c r="I6" s="52"/>
      <c r="J6" s="52"/>
    </row>
    <row r="10" spans="1:10" x14ac:dyDescent="0.2">
      <c r="A10" s="5"/>
      <c r="B10" s="8" t="s">
        <v>3</v>
      </c>
      <c r="C10" s="6" t="s">
        <v>4</v>
      </c>
      <c r="D10" s="10" t="s">
        <v>5</v>
      </c>
      <c r="E10" s="6" t="s">
        <v>6</v>
      </c>
      <c r="F10" s="12" t="s">
        <v>7</v>
      </c>
      <c r="G10" s="12" t="s">
        <v>8</v>
      </c>
      <c r="H10" s="14" t="s">
        <v>9</v>
      </c>
      <c r="I10" s="10" t="s">
        <v>10</v>
      </c>
      <c r="J10" s="6"/>
    </row>
    <row r="11" spans="1:10" x14ac:dyDescent="0.2">
      <c r="A11" s="29"/>
      <c r="B11" s="15" t="s">
        <v>11</v>
      </c>
      <c r="C11" s="3"/>
      <c r="D11" s="16"/>
      <c r="E11" s="3"/>
      <c r="F11" s="17"/>
      <c r="G11" s="17"/>
      <c r="H11" s="18">
        <v>4110.05</v>
      </c>
      <c r="I11" s="16"/>
      <c r="J11" s="3"/>
    </row>
    <row r="12" spans="1:10" x14ac:dyDescent="0.2">
      <c r="A12" s="30"/>
      <c r="B12" s="7" t="s">
        <v>11</v>
      </c>
      <c r="C12" s="1" t="s">
        <v>12</v>
      </c>
      <c r="D12" s="9" t="s">
        <v>13</v>
      </c>
      <c r="E12" s="1" t="s">
        <v>14</v>
      </c>
      <c r="F12" s="11" t="s">
        <v>15</v>
      </c>
      <c r="G12" s="11" t="s">
        <v>16</v>
      </c>
      <c r="H12" s="13">
        <v>80</v>
      </c>
      <c r="I12" s="9" t="s">
        <v>17</v>
      </c>
      <c r="J12" s="1" t="s">
        <v>18</v>
      </c>
    </row>
    <row r="13" spans="1:10" x14ac:dyDescent="0.2">
      <c r="A13" s="30"/>
      <c r="B13" s="7" t="s">
        <v>11</v>
      </c>
      <c r="C13" s="1" t="s">
        <v>19</v>
      </c>
      <c r="D13" s="9" t="s">
        <v>20</v>
      </c>
      <c r="E13" s="1" t="s">
        <v>21</v>
      </c>
      <c r="F13" s="11" t="s">
        <v>22</v>
      </c>
      <c r="G13" s="11" t="s">
        <v>23</v>
      </c>
      <c r="H13" s="13">
        <v>384.95</v>
      </c>
      <c r="I13" s="9" t="s">
        <v>24</v>
      </c>
      <c r="J13" s="1" t="s">
        <v>25</v>
      </c>
    </row>
    <row r="14" spans="1:10" x14ac:dyDescent="0.2">
      <c r="A14" s="30"/>
      <c r="B14" s="7" t="s">
        <v>11</v>
      </c>
      <c r="C14" s="1" t="s">
        <v>26</v>
      </c>
      <c r="D14" s="9" t="s">
        <v>27</v>
      </c>
      <c r="E14" s="1" t="s">
        <v>28</v>
      </c>
      <c r="F14" s="11" t="s">
        <v>29</v>
      </c>
      <c r="G14" s="11" t="s">
        <v>30</v>
      </c>
      <c r="H14" s="13">
        <v>31.54</v>
      </c>
      <c r="I14" s="9" t="s">
        <v>31</v>
      </c>
      <c r="J14" s="1" t="s">
        <v>32</v>
      </c>
    </row>
    <row r="15" spans="1:10" x14ac:dyDescent="0.2">
      <c r="A15" s="30"/>
      <c r="B15" s="7" t="s">
        <v>11</v>
      </c>
      <c r="C15" s="1" t="s">
        <v>33</v>
      </c>
      <c r="D15" s="9" t="s">
        <v>34</v>
      </c>
      <c r="E15" s="1" t="s">
        <v>35</v>
      </c>
      <c r="F15" s="11" t="s">
        <v>36</v>
      </c>
      <c r="G15" s="11" t="s">
        <v>37</v>
      </c>
      <c r="H15" s="13">
        <v>81.12</v>
      </c>
      <c r="I15" s="9" t="s">
        <v>38</v>
      </c>
      <c r="J15" s="1" t="s">
        <v>39</v>
      </c>
    </row>
    <row r="16" spans="1:10" x14ac:dyDescent="0.2">
      <c r="A16" s="30"/>
      <c r="B16" s="7" t="s">
        <v>11</v>
      </c>
      <c r="C16" s="1" t="s">
        <v>33</v>
      </c>
      <c r="D16" s="9" t="s">
        <v>34</v>
      </c>
      <c r="E16" s="1" t="s">
        <v>35</v>
      </c>
      <c r="F16" s="11" t="s">
        <v>40</v>
      </c>
      <c r="G16" s="11" t="s">
        <v>37</v>
      </c>
      <c r="H16" s="13">
        <v>219.94</v>
      </c>
      <c r="I16" s="9" t="s">
        <v>38</v>
      </c>
      <c r="J16" s="1" t="s">
        <v>39</v>
      </c>
    </row>
    <row r="17" spans="1:10" x14ac:dyDescent="0.2">
      <c r="A17" s="30"/>
      <c r="B17" s="7" t="s">
        <v>11</v>
      </c>
      <c r="D17" s="9" t="s">
        <v>41</v>
      </c>
      <c r="F17" s="11" t="s">
        <v>42</v>
      </c>
      <c r="G17" s="11" t="s">
        <v>43</v>
      </c>
      <c r="H17" s="13">
        <v>3312.5</v>
      </c>
      <c r="I17" s="9" t="s">
        <v>44</v>
      </c>
      <c r="J17" s="1" t="s">
        <v>45</v>
      </c>
    </row>
    <row r="18" spans="1:10" x14ac:dyDescent="0.2">
      <c r="A18" s="29"/>
      <c r="B18" s="15" t="s">
        <v>46</v>
      </c>
      <c r="C18" s="3"/>
      <c r="D18" s="16"/>
      <c r="E18" s="3"/>
      <c r="F18" s="17"/>
      <c r="G18" s="17"/>
      <c r="H18" s="18">
        <v>209.6</v>
      </c>
      <c r="I18" s="16"/>
      <c r="J18" s="3"/>
    </row>
    <row r="19" spans="1:10" x14ac:dyDescent="0.2">
      <c r="A19" s="30"/>
      <c r="B19" s="7" t="s">
        <v>46</v>
      </c>
      <c r="D19" s="9" t="s">
        <v>41</v>
      </c>
      <c r="F19" s="11" t="s">
        <v>42</v>
      </c>
      <c r="G19" s="11" t="s">
        <v>47</v>
      </c>
      <c r="H19" s="13">
        <v>209.6</v>
      </c>
      <c r="I19" s="9" t="s">
        <v>48</v>
      </c>
      <c r="J19" s="1" t="s">
        <v>49</v>
      </c>
    </row>
    <row r="20" spans="1:10" x14ac:dyDescent="0.2">
      <c r="A20" s="29"/>
      <c r="B20" s="15" t="s">
        <v>50</v>
      </c>
      <c r="C20" s="3"/>
      <c r="D20" s="16"/>
      <c r="E20" s="3"/>
      <c r="F20" s="17"/>
      <c r="G20" s="17"/>
      <c r="H20" s="18">
        <v>37.74</v>
      </c>
      <c r="I20" s="16"/>
      <c r="J20" s="3"/>
    </row>
    <row r="21" spans="1:10" x14ac:dyDescent="0.2">
      <c r="A21" s="30"/>
      <c r="B21" s="7" t="s">
        <v>50</v>
      </c>
      <c r="C21" s="1" t="s">
        <v>51</v>
      </c>
      <c r="D21" s="9" t="s">
        <v>52</v>
      </c>
      <c r="E21" s="1" t="s">
        <v>53</v>
      </c>
      <c r="F21" s="11" t="s">
        <v>54</v>
      </c>
      <c r="G21" s="11" t="s">
        <v>55</v>
      </c>
      <c r="H21" s="13">
        <v>29.44</v>
      </c>
      <c r="I21" s="9" t="s">
        <v>56</v>
      </c>
      <c r="J21" s="1" t="s">
        <v>57</v>
      </c>
    </row>
    <row r="22" spans="1:10" x14ac:dyDescent="0.2">
      <c r="A22" s="30"/>
      <c r="B22" s="7" t="s">
        <v>50</v>
      </c>
      <c r="C22" s="1" t="s">
        <v>51</v>
      </c>
      <c r="D22" s="9" t="s">
        <v>52</v>
      </c>
      <c r="E22" s="1" t="s">
        <v>53</v>
      </c>
      <c r="F22" s="11" t="s">
        <v>58</v>
      </c>
      <c r="G22" s="11" t="s">
        <v>55</v>
      </c>
      <c r="H22" s="13">
        <v>8.3000000000000007</v>
      </c>
      <c r="I22" s="9" t="s">
        <v>56</v>
      </c>
      <c r="J22" s="1" t="s">
        <v>57</v>
      </c>
    </row>
    <row r="23" spans="1:10" x14ac:dyDescent="0.2">
      <c r="A23" s="29"/>
      <c r="B23" s="15" t="s">
        <v>59</v>
      </c>
      <c r="C23" s="3"/>
      <c r="D23" s="16"/>
      <c r="E23" s="3"/>
      <c r="F23" s="17"/>
      <c r="G23" s="17"/>
      <c r="H23" s="18">
        <v>216.67</v>
      </c>
      <c r="I23" s="16"/>
      <c r="J23" s="3"/>
    </row>
    <row r="24" spans="1:10" x14ac:dyDescent="0.2">
      <c r="A24" s="30"/>
      <c r="B24" s="7" t="s">
        <v>59</v>
      </c>
      <c r="D24" s="9" t="s">
        <v>41</v>
      </c>
      <c r="F24" s="11" t="s">
        <v>42</v>
      </c>
      <c r="G24" s="11" t="s">
        <v>41</v>
      </c>
      <c r="H24" s="13">
        <v>216.67</v>
      </c>
      <c r="I24" s="9" t="s">
        <v>60</v>
      </c>
      <c r="J24" s="1" t="s">
        <v>61</v>
      </c>
    </row>
    <row r="25" spans="1:10" x14ac:dyDescent="0.2">
      <c r="A25" s="29"/>
      <c r="B25" s="15" t="s">
        <v>62</v>
      </c>
      <c r="C25" s="3"/>
      <c r="D25" s="16"/>
      <c r="E25" s="3"/>
      <c r="F25" s="17"/>
      <c r="G25" s="17"/>
      <c r="H25" s="18">
        <v>1800</v>
      </c>
      <c r="I25" s="16"/>
      <c r="J25" s="3"/>
    </row>
    <row r="26" spans="1:10" x14ac:dyDescent="0.2">
      <c r="A26" s="30"/>
      <c r="B26" s="7" t="s">
        <v>62</v>
      </c>
      <c r="C26" s="1" t="s">
        <v>63</v>
      </c>
      <c r="D26" s="9" t="s">
        <v>64</v>
      </c>
      <c r="E26" s="1" t="s">
        <v>21</v>
      </c>
      <c r="F26" s="11" t="s">
        <v>65</v>
      </c>
      <c r="G26" s="11" t="s">
        <v>66</v>
      </c>
      <c r="H26" s="13">
        <v>1800</v>
      </c>
      <c r="I26" s="9" t="s">
        <v>67</v>
      </c>
      <c r="J26" s="1" t="s">
        <v>68</v>
      </c>
    </row>
    <row r="27" spans="1:10" x14ac:dyDescent="0.2">
      <c r="A27" s="29"/>
      <c r="B27" s="15" t="s">
        <v>69</v>
      </c>
      <c r="C27" s="3"/>
      <c r="D27" s="16"/>
      <c r="E27" s="3"/>
      <c r="F27" s="17"/>
      <c r="G27" s="17"/>
      <c r="H27" s="18">
        <v>123.6</v>
      </c>
      <c r="I27" s="16"/>
      <c r="J27" s="3"/>
    </row>
    <row r="28" spans="1:10" x14ac:dyDescent="0.2">
      <c r="A28" s="30"/>
      <c r="B28" s="7" t="s">
        <v>69</v>
      </c>
      <c r="C28" s="1" t="s">
        <v>70</v>
      </c>
      <c r="D28" s="9" t="s">
        <v>71</v>
      </c>
      <c r="E28" s="1" t="s">
        <v>72</v>
      </c>
      <c r="F28" s="11" t="s">
        <v>73</v>
      </c>
      <c r="G28" s="11" t="s">
        <v>74</v>
      </c>
      <c r="H28" s="13">
        <v>70.89</v>
      </c>
      <c r="I28" s="9" t="s">
        <v>75</v>
      </c>
      <c r="J28" s="1" t="s">
        <v>76</v>
      </c>
    </row>
    <row r="29" spans="1:10" x14ac:dyDescent="0.2">
      <c r="A29" s="30"/>
      <c r="B29" s="7" t="s">
        <v>69</v>
      </c>
      <c r="C29" s="1" t="s">
        <v>70</v>
      </c>
      <c r="D29" s="9" t="s">
        <v>71</v>
      </c>
      <c r="E29" s="1" t="s">
        <v>72</v>
      </c>
      <c r="F29" s="11" t="s">
        <v>77</v>
      </c>
      <c r="G29" s="11" t="s">
        <v>74</v>
      </c>
      <c r="H29" s="13">
        <v>52.71</v>
      </c>
      <c r="I29" s="9" t="s">
        <v>75</v>
      </c>
      <c r="J29" s="1" t="s">
        <v>76</v>
      </c>
    </row>
    <row r="30" spans="1:10" x14ac:dyDescent="0.2">
      <c r="A30" s="29"/>
      <c r="B30" s="15" t="s">
        <v>78</v>
      </c>
      <c r="C30" s="3"/>
      <c r="D30" s="16"/>
      <c r="E30" s="3"/>
      <c r="F30" s="17"/>
      <c r="G30" s="17"/>
      <c r="H30" s="18">
        <v>1010.4499999999998</v>
      </c>
      <c r="I30" s="16"/>
      <c r="J30" s="3"/>
    </row>
    <row r="31" spans="1:10" x14ac:dyDescent="0.2">
      <c r="A31" s="30"/>
      <c r="B31" s="7" t="s">
        <v>78</v>
      </c>
      <c r="C31" s="1" t="s">
        <v>79</v>
      </c>
      <c r="D31" s="9" t="s">
        <v>80</v>
      </c>
      <c r="E31" s="1" t="s">
        <v>35</v>
      </c>
      <c r="F31" s="11" t="s">
        <v>81</v>
      </c>
      <c r="G31" s="11" t="s">
        <v>82</v>
      </c>
      <c r="H31" s="13">
        <v>141.96</v>
      </c>
      <c r="I31" s="9" t="s">
        <v>83</v>
      </c>
      <c r="J31" s="1" t="s">
        <v>84</v>
      </c>
    </row>
    <row r="32" spans="1:10" ht="25.5" x14ac:dyDescent="0.2">
      <c r="A32" s="30"/>
      <c r="B32" s="7" t="s">
        <v>78</v>
      </c>
      <c r="C32" s="1" t="s">
        <v>85</v>
      </c>
      <c r="D32" s="9" t="s">
        <v>86</v>
      </c>
      <c r="E32" s="1" t="s">
        <v>35</v>
      </c>
      <c r="F32" s="11" t="s">
        <v>87</v>
      </c>
      <c r="G32" s="19" t="s">
        <v>88</v>
      </c>
      <c r="H32" s="13">
        <v>84.61</v>
      </c>
      <c r="I32" s="9" t="s">
        <v>89</v>
      </c>
      <c r="J32" s="1" t="s">
        <v>90</v>
      </c>
    </row>
    <row r="33" spans="1:10" x14ac:dyDescent="0.2">
      <c r="A33" s="30"/>
      <c r="B33" s="7" t="s">
        <v>78</v>
      </c>
      <c r="C33" s="1" t="s">
        <v>91</v>
      </c>
      <c r="D33" s="9" t="s">
        <v>92</v>
      </c>
      <c r="E33" s="1" t="s">
        <v>14</v>
      </c>
      <c r="F33" s="11" t="s">
        <v>93</v>
      </c>
      <c r="G33" s="11" t="s">
        <v>94</v>
      </c>
      <c r="H33" s="13">
        <v>164.76</v>
      </c>
      <c r="I33" s="9" t="s">
        <v>95</v>
      </c>
      <c r="J33" s="1" t="s">
        <v>96</v>
      </c>
    </row>
    <row r="34" spans="1:10" x14ac:dyDescent="0.2">
      <c r="A34" s="30"/>
      <c r="B34" s="7" t="s">
        <v>78</v>
      </c>
      <c r="C34" s="1" t="s">
        <v>97</v>
      </c>
      <c r="D34" s="9" t="s">
        <v>98</v>
      </c>
      <c r="E34" s="1" t="s">
        <v>99</v>
      </c>
      <c r="F34" s="11" t="s">
        <v>100</v>
      </c>
      <c r="G34" s="11" t="s">
        <v>101</v>
      </c>
      <c r="H34" s="13">
        <v>20.43</v>
      </c>
      <c r="I34" s="9" t="s">
        <v>95</v>
      </c>
      <c r="J34" s="1" t="s">
        <v>96</v>
      </c>
    </row>
    <row r="35" spans="1:10" x14ac:dyDescent="0.2">
      <c r="A35" s="30"/>
      <c r="B35" s="7" t="s">
        <v>78</v>
      </c>
      <c r="C35" s="1" t="s">
        <v>102</v>
      </c>
      <c r="D35" s="9" t="s">
        <v>103</v>
      </c>
      <c r="E35" s="1" t="s">
        <v>104</v>
      </c>
      <c r="F35" s="11" t="s">
        <v>105</v>
      </c>
      <c r="G35" s="11" t="s">
        <v>106</v>
      </c>
      <c r="H35" s="13">
        <v>72.83</v>
      </c>
      <c r="I35" s="9" t="s">
        <v>107</v>
      </c>
      <c r="J35" s="1" t="s">
        <v>108</v>
      </c>
    </row>
    <row r="36" spans="1:10" ht="25.5" x14ac:dyDescent="0.2">
      <c r="A36" s="30"/>
      <c r="B36" s="7" t="s">
        <v>78</v>
      </c>
      <c r="C36" s="1" t="s">
        <v>109</v>
      </c>
      <c r="D36" s="9" t="s">
        <v>110</v>
      </c>
      <c r="E36" s="1" t="s">
        <v>21</v>
      </c>
      <c r="F36" s="11" t="s">
        <v>111</v>
      </c>
      <c r="G36" s="19" t="s">
        <v>112</v>
      </c>
      <c r="H36" s="13">
        <v>3.12</v>
      </c>
      <c r="I36" s="9" t="s">
        <v>113</v>
      </c>
      <c r="J36" s="1" t="s">
        <v>114</v>
      </c>
    </row>
    <row r="37" spans="1:10" ht="25.5" x14ac:dyDescent="0.2">
      <c r="A37" s="30"/>
      <c r="B37" s="7" t="s">
        <v>78</v>
      </c>
      <c r="C37" s="1" t="s">
        <v>115</v>
      </c>
      <c r="D37" s="9" t="s">
        <v>116</v>
      </c>
      <c r="E37" s="1" t="s">
        <v>104</v>
      </c>
      <c r="F37" s="11" t="s">
        <v>117</v>
      </c>
      <c r="G37" s="19" t="s">
        <v>118</v>
      </c>
      <c r="H37" s="13">
        <v>6.46</v>
      </c>
      <c r="I37" s="9" t="s">
        <v>119</v>
      </c>
      <c r="J37" s="1" t="s">
        <v>120</v>
      </c>
    </row>
    <row r="38" spans="1:10" ht="25.5" x14ac:dyDescent="0.2">
      <c r="A38" s="30"/>
      <c r="B38" s="7" t="s">
        <v>78</v>
      </c>
      <c r="C38" s="1" t="s">
        <v>115</v>
      </c>
      <c r="D38" s="9" t="s">
        <v>116</v>
      </c>
      <c r="E38" s="1" t="s">
        <v>104</v>
      </c>
      <c r="F38" s="11" t="s">
        <v>121</v>
      </c>
      <c r="G38" s="19" t="s">
        <v>118</v>
      </c>
      <c r="H38" s="13">
        <v>13.6</v>
      </c>
      <c r="I38" s="9" t="s">
        <v>119</v>
      </c>
      <c r="J38" s="1" t="s">
        <v>120</v>
      </c>
    </row>
    <row r="39" spans="1:10" ht="25.5" x14ac:dyDescent="0.2">
      <c r="A39" s="30"/>
      <c r="B39" s="7" t="s">
        <v>78</v>
      </c>
      <c r="C39" s="1" t="s">
        <v>115</v>
      </c>
      <c r="D39" s="9" t="s">
        <v>116</v>
      </c>
      <c r="E39" s="1" t="s">
        <v>104</v>
      </c>
      <c r="F39" s="11" t="s">
        <v>122</v>
      </c>
      <c r="G39" s="19" t="s">
        <v>118</v>
      </c>
      <c r="H39" s="13">
        <v>154.54</v>
      </c>
      <c r="I39" s="9" t="s">
        <v>119</v>
      </c>
      <c r="J39" s="1" t="s">
        <v>120</v>
      </c>
    </row>
    <row r="40" spans="1:10" ht="25.5" x14ac:dyDescent="0.2">
      <c r="A40" s="30"/>
      <c r="B40" s="7" t="s">
        <v>78</v>
      </c>
      <c r="C40" s="1" t="s">
        <v>85</v>
      </c>
      <c r="D40" s="9" t="s">
        <v>86</v>
      </c>
      <c r="E40" s="1" t="s">
        <v>35</v>
      </c>
      <c r="F40" s="11" t="s">
        <v>123</v>
      </c>
      <c r="G40" s="19" t="s">
        <v>88</v>
      </c>
      <c r="H40" s="13">
        <v>1.66</v>
      </c>
      <c r="I40" s="9" t="s">
        <v>89</v>
      </c>
      <c r="J40" s="1" t="s">
        <v>90</v>
      </c>
    </row>
    <row r="41" spans="1:10" x14ac:dyDescent="0.2">
      <c r="A41" s="30"/>
      <c r="B41" s="7" t="s">
        <v>78</v>
      </c>
      <c r="C41" s="1" t="s">
        <v>124</v>
      </c>
      <c r="D41" s="9" t="s">
        <v>103</v>
      </c>
      <c r="E41" s="1" t="s">
        <v>35</v>
      </c>
      <c r="F41" s="11" t="s">
        <v>125</v>
      </c>
      <c r="G41" s="11" t="s">
        <v>106</v>
      </c>
      <c r="H41" s="13">
        <v>341.71</v>
      </c>
      <c r="I41" s="9" t="s">
        <v>107</v>
      </c>
      <c r="J41" s="1" t="s">
        <v>108</v>
      </c>
    </row>
    <row r="42" spans="1:10" x14ac:dyDescent="0.2">
      <c r="A42" s="30"/>
      <c r="B42" s="7" t="s">
        <v>78</v>
      </c>
      <c r="C42" s="1" t="s">
        <v>126</v>
      </c>
      <c r="D42" s="9" t="s">
        <v>127</v>
      </c>
      <c r="E42" s="1" t="s">
        <v>128</v>
      </c>
      <c r="F42" s="11" t="s">
        <v>129</v>
      </c>
      <c r="G42" s="11" t="s">
        <v>130</v>
      </c>
      <c r="H42" s="13">
        <v>4.7699999999999996</v>
      </c>
      <c r="I42" s="9" t="s">
        <v>131</v>
      </c>
      <c r="J42" s="1" t="s">
        <v>132</v>
      </c>
    </row>
    <row r="43" spans="1:10" x14ac:dyDescent="0.2">
      <c r="A43" s="29"/>
      <c r="B43" s="15" t="s">
        <v>133</v>
      </c>
      <c r="C43" s="3"/>
      <c r="D43" s="16"/>
      <c r="E43" s="3"/>
      <c r="F43" s="17"/>
      <c r="G43" s="17"/>
      <c r="H43" s="18">
        <v>11350.759999999998</v>
      </c>
      <c r="I43" s="16"/>
      <c r="J43" s="3"/>
    </row>
    <row r="44" spans="1:10" x14ac:dyDescent="0.2">
      <c r="A44" s="30"/>
      <c r="B44" s="7" t="s">
        <v>133</v>
      </c>
      <c r="C44" s="1" t="s">
        <v>134</v>
      </c>
      <c r="D44" s="9" t="s">
        <v>135</v>
      </c>
      <c r="E44" s="1" t="s">
        <v>136</v>
      </c>
      <c r="F44" s="11" t="s">
        <v>137</v>
      </c>
      <c r="G44" s="11" t="s">
        <v>138</v>
      </c>
      <c r="H44" s="13">
        <v>3093.75</v>
      </c>
      <c r="I44" s="9" t="s">
        <v>139</v>
      </c>
      <c r="J44" s="1" t="s">
        <v>140</v>
      </c>
    </row>
    <row r="45" spans="1:10" x14ac:dyDescent="0.2">
      <c r="A45" s="30"/>
      <c r="B45" s="7" t="s">
        <v>133</v>
      </c>
      <c r="C45" s="1" t="s">
        <v>134</v>
      </c>
      <c r="D45" s="9" t="s">
        <v>135</v>
      </c>
      <c r="E45" s="1" t="s">
        <v>136</v>
      </c>
      <c r="F45" s="11" t="s">
        <v>141</v>
      </c>
      <c r="G45" s="11" t="s">
        <v>138</v>
      </c>
      <c r="H45" s="13">
        <v>7750</v>
      </c>
      <c r="I45" s="9" t="s">
        <v>139</v>
      </c>
      <c r="J45" s="1" t="s">
        <v>140</v>
      </c>
    </row>
    <row r="46" spans="1:10" x14ac:dyDescent="0.2">
      <c r="A46" s="30"/>
      <c r="B46" s="7" t="s">
        <v>133</v>
      </c>
      <c r="C46" s="1" t="s">
        <v>33</v>
      </c>
      <c r="D46" s="9" t="s">
        <v>34</v>
      </c>
      <c r="E46" s="1" t="s">
        <v>35</v>
      </c>
      <c r="F46" s="11" t="s">
        <v>142</v>
      </c>
      <c r="G46" s="11" t="s">
        <v>143</v>
      </c>
      <c r="H46" s="13">
        <v>145.97999999999999</v>
      </c>
      <c r="I46" s="9" t="s">
        <v>38</v>
      </c>
      <c r="J46" s="1" t="s">
        <v>39</v>
      </c>
    </row>
    <row r="47" spans="1:10" x14ac:dyDescent="0.2">
      <c r="A47" s="30"/>
      <c r="B47" s="7" t="s">
        <v>133</v>
      </c>
      <c r="C47" s="1" t="s">
        <v>19</v>
      </c>
      <c r="D47" s="9" t="s">
        <v>20</v>
      </c>
      <c r="E47" s="1" t="s">
        <v>21</v>
      </c>
      <c r="F47" s="11" t="s">
        <v>144</v>
      </c>
      <c r="G47" s="11" t="s">
        <v>145</v>
      </c>
      <c r="H47" s="13">
        <v>320.31</v>
      </c>
      <c r="I47" s="9" t="s">
        <v>24</v>
      </c>
      <c r="J47" s="1" t="s">
        <v>25</v>
      </c>
    </row>
    <row r="48" spans="1:10" x14ac:dyDescent="0.2">
      <c r="A48" s="30"/>
      <c r="B48" s="7" t="s">
        <v>133</v>
      </c>
      <c r="C48" s="1" t="s">
        <v>33</v>
      </c>
      <c r="D48" s="9" t="s">
        <v>34</v>
      </c>
      <c r="E48" s="1" t="s">
        <v>35</v>
      </c>
      <c r="F48" s="11" t="s">
        <v>146</v>
      </c>
      <c r="G48" s="11" t="s">
        <v>147</v>
      </c>
      <c r="H48" s="13">
        <v>40.72</v>
      </c>
      <c r="I48" s="9" t="s">
        <v>38</v>
      </c>
      <c r="J48" s="1" t="s">
        <v>39</v>
      </c>
    </row>
    <row r="49" spans="1:10" x14ac:dyDescent="0.2">
      <c r="A49" s="31"/>
      <c r="B49" s="20"/>
      <c r="C49" s="4"/>
      <c r="D49" s="21"/>
      <c r="E49" s="4"/>
      <c r="F49" s="22"/>
      <c r="G49" s="22"/>
      <c r="H49" s="23">
        <v>18858.87</v>
      </c>
      <c r="I49" s="21"/>
      <c r="J49" s="4"/>
    </row>
    <row r="50" spans="1:10" x14ac:dyDescent="0.2">
      <c r="A50" s="32"/>
      <c r="B50" s="25"/>
      <c r="C50" s="24"/>
      <c r="D50" s="26"/>
      <c r="E50" s="24"/>
      <c r="F50" s="27"/>
      <c r="G50" s="27"/>
      <c r="H50" s="28"/>
      <c r="I50" s="26"/>
      <c r="J50" s="24"/>
    </row>
    <row r="52" spans="1:10" x14ac:dyDescent="0.2">
      <c r="B52" s="7" t="s">
        <v>148</v>
      </c>
    </row>
    <row r="53" spans="1:10" x14ac:dyDescent="0.2">
      <c r="B53" s="7" t="s">
        <v>149</v>
      </c>
    </row>
    <row r="54" spans="1:10" x14ac:dyDescent="0.2">
      <c r="B54" s="7" t="s">
        <v>150</v>
      </c>
    </row>
  </sheetData>
  <mergeCells count="1">
    <mergeCell ref="A6:J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activeCell="B30" sqref="B30"/>
    </sheetView>
  </sheetViews>
  <sheetFormatPr defaultRowHeight="15" x14ac:dyDescent="0.25"/>
  <cols>
    <col min="2" max="2" width="34.85546875" customWidth="1"/>
    <col min="3" max="3" width="79.42578125" customWidth="1"/>
    <col min="4" max="4" width="37.7109375" customWidth="1"/>
    <col min="5" max="5" width="38.7109375" customWidth="1"/>
    <col min="6" max="6" width="40.85546875" customWidth="1"/>
  </cols>
  <sheetData>
    <row r="2" spans="1:10" x14ac:dyDescent="0.25">
      <c r="B2" s="33" t="s">
        <v>152</v>
      </c>
    </row>
    <row r="3" spans="1:10" x14ac:dyDescent="0.25">
      <c r="B3" s="33" t="s">
        <v>153</v>
      </c>
    </row>
    <row r="4" spans="1:10" x14ac:dyDescent="0.25">
      <c r="B4" s="33" t="s">
        <v>154</v>
      </c>
    </row>
    <row r="5" spans="1:10" x14ac:dyDescent="0.25">
      <c r="C5" s="34" t="s">
        <v>161</v>
      </c>
      <c r="D5" s="35"/>
    </row>
    <row r="8" spans="1:10" x14ac:dyDescent="0.25">
      <c r="A8" s="53" t="s">
        <v>155</v>
      </c>
      <c r="B8" s="54"/>
      <c r="C8" s="36" t="s">
        <v>156</v>
      </c>
      <c r="D8" s="37"/>
      <c r="E8" s="38"/>
      <c r="F8" s="38"/>
      <c r="G8" s="38"/>
      <c r="H8" s="38"/>
      <c r="I8" s="38"/>
      <c r="J8" s="38"/>
    </row>
    <row r="9" spans="1:10" x14ac:dyDescent="0.25">
      <c r="A9" s="39">
        <v>1</v>
      </c>
      <c r="B9" s="40">
        <v>75761</v>
      </c>
      <c r="C9" s="41" t="s">
        <v>157</v>
      </c>
      <c r="D9" s="42"/>
      <c r="E9" s="43"/>
      <c r="F9" s="43"/>
      <c r="G9" s="43"/>
      <c r="H9" s="43"/>
      <c r="I9" s="43"/>
      <c r="J9" s="43"/>
    </row>
    <row r="10" spans="1:10" x14ac:dyDescent="0.25">
      <c r="A10" s="39">
        <v>2</v>
      </c>
      <c r="B10" s="40">
        <v>12500.53</v>
      </c>
      <c r="C10" s="44" t="s">
        <v>158</v>
      </c>
      <c r="D10" s="42"/>
      <c r="E10" s="43"/>
      <c r="F10" s="43"/>
      <c r="G10" s="43"/>
      <c r="H10" s="43"/>
      <c r="I10" s="43"/>
      <c r="J10" s="45"/>
    </row>
    <row r="11" spans="1:10" x14ac:dyDescent="0.25">
      <c r="A11" s="46">
        <v>3</v>
      </c>
      <c r="B11" s="47">
        <v>3093.01</v>
      </c>
      <c r="C11" s="48" t="s">
        <v>159</v>
      </c>
      <c r="D11" s="42"/>
      <c r="E11" s="43"/>
      <c r="F11" s="43"/>
      <c r="G11" s="43"/>
      <c r="H11" s="43"/>
      <c r="I11" s="43"/>
      <c r="J11" s="45"/>
    </row>
    <row r="12" spans="1:10" x14ac:dyDescent="0.25">
      <c r="A12" s="49"/>
      <c r="B12" s="46"/>
      <c r="C12" s="48"/>
      <c r="D12" s="42"/>
      <c r="E12" s="43"/>
      <c r="F12" s="43"/>
      <c r="G12" s="43"/>
      <c r="H12" s="43"/>
      <c r="I12" s="43"/>
      <c r="J12" s="43"/>
    </row>
    <row r="13" spans="1:10" x14ac:dyDescent="0.25">
      <c r="A13" s="50" t="s">
        <v>160</v>
      </c>
      <c r="B13" s="51">
        <f>B9+B10+B11</f>
        <v>91354.54</v>
      </c>
      <c r="C13" s="48"/>
      <c r="D13" s="42"/>
      <c r="E13" s="43"/>
      <c r="F13" s="43"/>
      <c r="G13" s="43"/>
      <c r="H13" s="43"/>
      <c r="I13" s="43"/>
      <c r="J13" s="43"/>
    </row>
    <row r="14" spans="1:10" x14ac:dyDescent="0.25">
      <c r="A14" s="49"/>
      <c r="B14" s="39"/>
      <c r="C14" s="48"/>
      <c r="D14" s="42"/>
      <c r="E14" s="43"/>
      <c r="F14" s="43"/>
      <c r="G14" s="43"/>
      <c r="H14" s="43"/>
      <c r="I14" s="43"/>
      <c r="J14" s="43"/>
    </row>
    <row r="15" spans="1:10" x14ac:dyDescent="0.25">
      <c r="A15" s="49"/>
      <c r="B15" s="46"/>
      <c r="C15" s="48"/>
      <c r="D15" s="42"/>
      <c r="E15" s="43"/>
      <c r="F15" s="43"/>
      <c r="G15" s="43"/>
      <c r="H15" s="43"/>
      <c r="I15" s="43"/>
      <c r="J15" s="43"/>
    </row>
  </sheetData>
  <mergeCells count="1"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po datumima</vt:lpstr>
      <vt:lpstr>PLAĆA</vt:lpstr>
      <vt:lpstr>List3</vt:lpstr>
      <vt:lpstr>'po datumima'!Podrucje_ispisa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2024-10-25T10:40:35Z</dcterms:created>
  <dcterms:modified xsi:type="dcterms:W3CDTF">2024-10-25T11:10:16Z</dcterms:modified>
</cp:coreProperties>
</file>