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E" sheetId="2" r:id="rId2"/>
  </sheets>
  <definedNames>
    <definedName name="_xlnm.Print_Area" localSheetId="0">'po datumima'!$A$1:$G$41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<sst xmlns="http://schemas.openxmlformats.org/spreadsheetml/2006/main" count="128" uniqueCount="72">
  <si>
    <t>Naziv škole: Osnovna škola Fažana</t>
  </si>
  <si>
    <t>Adresa: Puljska 9</t>
  </si>
  <si>
    <t>OIB: 70010834364</t>
  </si>
  <si>
    <t>IZVJEŠĆE O TROŠENJU SREDSTAVA ZA SRPANJ 2025.</t>
  </si>
  <si>
    <t>datum</t>
  </si>
  <si>
    <t>primatelj</t>
  </si>
  <si>
    <t>OIB</t>
  </si>
  <si>
    <t xml:space="preserve">MJESTO </t>
  </si>
  <si>
    <t>plaćeni iznos</t>
  </si>
  <si>
    <t>VRSTA RASHODA</t>
  </si>
  <si>
    <t>04.07.2025</t>
  </si>
  <si>
    <t>DANIJEL TRAVEL</t>
  </si>
  <si>
    <t>PULA</t>
  </si>
  <si>
    <t>37221-SUFINANCIJRANJE CIJENE PRIJEVOZA</t>
  </si>
  <si>
    <t>PULA PROMET</t>
  </si>
  <si>
    <t>NAKLADA SLAP</t>
  </si>
  <si>
    <t>70108447975.</t>
  </si>
  <si>
    <t>ZAGREB</t>
  </si>
  <si>
    <t>42411-KNJIGE</t>
  </si>
  <si>
    <t>10.7.2025.</t>
  </si>
  <si>
    <t>ZAGREBAČKA BANKA</t>
  </si>
  <si>
    <t>34311- BANKARSKE USLUGE</t>
  </si>
  <si>
    <t>17.7.2025.</t>
  </si>
  <si>
    <t>LINKS</t>
  </si>
  <si>
    <t> 32614011568</t>
  </si>
  <si>
    <t>32211-UREDSKI MATERIJAL</t>
  </si>
  <si>
    <t>21.7.2025.</t>
  </si>
  <si>
    <t>BIRO</t>
  </si>
  <si>
    <t>HT</t>
  </si>
  <si>
    <t>32311-USLUGE TELEFONA</t>
  </si>
  <si>
    <t>HP</t>
  </si>
  <si>
    <t>32311-USLUGE TELEFONA,POŠTE</t>
  </si>
  <si>
    <t>HEMI</t>
  </si>
  <si>
    <t>VITALIS VODA</t>
  </si>
  <si>
    <t>322244-NAMIRNICE</t>
  </si>
  <si>
    <t>MIRACOLO</t>
  </si>
  <si>
    <t>FINE FOOD</t>
  </si>
  <si>
    <t>95514756758.</t>
  </si>
  <si>
    <t>VOĆE I POVRĆE</t>
  </si>
  <si>
    <t>COMPANY</t>
  </si>
  <si>
    <t> 71865082796</t>
  </si>
  <si>
    <t>FAŽANA</t>
  </si>
  <si>
    <t>31.07.2025</t>
  </si>
  <si>
    <t>LIBUSOFT</t>
  </si>
  <si>
    <t>14506572540.</t>
  </si>
  <si>
    <t>32389-RAČUNALNE USLUGE</t>
  </si>
  <si>
    <t>VODOVOD</t>
  </si>
  <si>
    <t>3234- KOMUNALNE USLUGE</t>
  </si>
  <si>
    <t>HEP</t>
  </si>
  <si>
    <t>32213-ENERGIJA</t>
  </si>
  <si>
    <t>CONTRADA</t>
  </si>
  <si>
    <t>VODNJAN</t>
  </si>
  <si>
    <t>FINANCIJSKA AGENCIJA</t>
  </si>
  <si>
    <t>NASTAVNI ZAVOD</t>
  </si>
  <si>
    <t>IT-GURU</t>
  </si>
  <si>
    <t>BIRO SERVIS</t>
  </si>
  <si>
    <t>PULA HERCULANEA</t>
  </si>
  <si>
    <t>AP-SPLIT</t>
  </si>
  <si>
    <t>SPLIT</t>
  </si>
  <si>
    <t>datum izvješća: 31.07.2025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</si>
  <si>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</si>
  <si>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</si>
  <si>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</si>
  <si>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</si>
  <si>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</si>
  <si>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SRPANJ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</si>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</sst>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41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i/>
      <sz val="9"/>
      <color theme="1"/>
      <name val="Arial"/>
      <charset val="134"/>
    </font>
    <font>
      <sz val="9"/>
      <color theme="1"/>
      <name val="Arial"/>
      <charset val="134"/>
    </font>
    <font>
      <sz val="9"/>
      <color theme="1"/>
      <name val="Arial"/>
      <charset val="238"/>
    </font>
    <font>
      <sz val="9"/>
      <color rgb="FF0A0A0A"/>
      <name val="Arial"/>
      <charset val="134"/>
    </font>
    <font>
      <sz val="9"/>
      <name val="Arial"/>
      <charset val="134"/>
    </font>
    <font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9" fillId="0" borderId="0"/>
  </cellStyleXfs>
  <cellXfs count="6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49" fontId="15" fillId="3" borderId="0" xfId="0" applyNumberFormat="1" applyFont="1" applyFill="1" applyAlignment="1">
      <alignment horizontal="left"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left" vertical="center"/>
    </xf>
    <xf numFmtId="2" fontId="17" fillId="0" borderId="0" xfId="0" applyNumberFormat="1" applyFont="1" applyAlignment="1">
      <alignment horizontal="right" vertical="center"/>
    </xf>
    <xf numFmtId="4" fontId="18" fillId="2" borderId="3" xfId="49" applyNumberFormat="1" applyFont="1" applyFill="1" applyBorder="1"/>
    <xf numFmtId="0" fontId="17" fillId="0" borderId="3" xfId="0" applyFont="1" applyBorder="1">
      <alignment vertical="center"/>
    </xf>
    <xf numFmtId="0" fontId="2" fillId="0" borderId="0" xfId="0" applyFont="1" applyFill="1" applyAlignment="1">
      <alignment horizontal="left" vertical="top"/>
    </xf>
    <xf numFmtId="4" fontId="2" fillId="2" borderId="3" xfId="49" applyNumberFormat="1" applyFont="1" applyFill="1" applyBorder="1"/>
    <xf numFmtId="4" fontId="2" fillId="2" borderId="3" xfId="49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9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178" fontId="17" fillId="3" borderId="0" xfId="0" applyNumberFormat="1" applyFont="1" applyFill="1">
      <alignment vertical="center"/>
    </xf>
    <xf numFmtId="0" fontId="17" fillId="3" borderId="0" xfId="0" applyFont="1" applyFill="1">
      <alignment vertical="center"/>
    </xf>
    <xf numFmtId="49" fontId="17" fillId="3" borderId="0" xfId="0" applyNumberFormat="1" applyFont="1" applyFill="1">
      <alignment vertical="center"/>
    </xf>
    <xf numFmtId="49" fontId="17" fillId="3" borderId="0" xfId="0" applyNumberFormat="1" applyFont="1" applyFill="1" applyAlignment="1">
      <alignment horizontal="left" vertical="center"/>
    </xf>
    <xf numFmtId="2" fontId="17" fillId="3" borderId="0" xfId="0" applyNumberFormat="1" applyFont="1" applyFill="1" applyAlignment="1">
      <alignment horizontal="right" vertical="center"/>
    </xf>
    <xf numFmtId="0" fontId="21" fillId="0" borderId="5" xfId="0" applyFont="1" applyBorder="1" applyAlignment="1">
      <alignment horizontal="center" vertical="center"/>
    </xf>
    <xf numFmtId="178" fontId="12" fillId="0" borderId="5" xfId="0" applyNumberFormat="1" applyFont="1" applyBorder="1">
      <alignment vertical="center"/>
    </xf>
    <xf numFmtId="0" fontId="12" fillId="0" borderId="5" xfId="0" applyFont="1" applyBorder="1">
      <alignment vertical="center"/>
    </xf>
    <xf numFmtId="49" fontId="12" fillId="0" borderId="5" xfId="0" applyNumberFormat="1" applyFont="1" applyBorder="1">
      <alignment vertical="center"/>
    </xf>
    <xf numFmtId="49" fontId="12" fillId="0" borderId="5" xfId="0" applyNumberFormat="1" applyFont="1" applyBorder="1" applyAlignment="1">
      <alignment horizontal="left" vertical="center"/>
    </xf>
    <xf numFmtId="2" fontId="12" fillId="0" borderId="5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41"/>
  <sheetViews>
    <sheetView tabSelected="1" topLeftCell="A7" workbookViewId="0">
      <selection activeCell="J25" sqref="J25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4.7142857142857" style="23" customWidth="1"/>
    <col min="4" max="4" width="20.8571428571429" style="25" customWidth="1"/>
    <col min="5" max="5" width="24.7142857142857" style="26" customWidth="1"/>
    <col min="6" max="6" width="12.7142857142857" style="27" customWidth="1"/>
    <col min="7" max="7" width="45.1428571428571" style="23" customWidth="1"/>
    <col min="8" max="16384" width="9.14285714285714" style="23"/>
  </cols>
  <sheetData>
    <row r="2" ht="15.75" spans="1:1">
      <c r="A2" s="28" t="s">
        <v>0</v>
      </c>
    </row>
    <row r="3" ht="15.75" spans="1:1">
      <c r="A3" s="28" t="s">
        <v>1</v>
      </c>
    </row>
    <row r="4" ht="15.75" spans="1:1">
      <c r="A4" s="28" t="s">
        <v>2</v>
      </c>
    </row>
    <row r="6" ht="18.75" spans="1:7">
      <c r="A6" s="29" t="s">
        <v>3</v>
      </c>
      <c r="B6" s="29"/>
      <c r="C6" s="29"/>
      <c r="D6" s="29"/>
      <c r="E6" s="29"/>
      <c r="F6" s="29"/>
      <c r="G6" s="29"/>
    </row>
    <row r="10" spans="1:7">
      <c r="A10" s="30"/>
      <c r="B10" s="31" t="s">
        <v>4</v>
      </c>
      <c r="C10" s="32" t="s">
        <v>5</v>
      </c>
      <c r="D10" s="33" t="s">
        <v>6</v>
      </c>
      <c r="E10" s="34" t="s">
        <v>7</v>
      </c>
      <c r="F10" s="35" t="s">
        <v>8</v>
      </c>
      <c r="G10" s="32" t="s">
        <v>9</v>
      </c>
    </row>
    <row r="11" spans="1:7">
      <c r="A11" s="36"/>
      <c r="B11" s="37" t="s">
        <v>10</v>
      </c>
      <c r="C11" s="38" t="s">
        <v>11</v>
      </c>
      <c r="D11" s="39">
        <v>55418557903</v>
      </c>
      <c r="E11" s="40" t="s">
        <v>12</v>
      </c>
      <c r="F11" s="41">
        <v>450</v>
      </c>
      <c r="G11" s="42" t="s">
        <v>13</v>
      </c>
    </row>
    <row r="12" spans="1:7">
      <c r="A12" s="36"/>
      <c r="B12" s="37" t="s">
        <v>10</v>
      </c>
      <c r="C12" s="38" t="s">
        <v>14</v>
      </c>
      <c r="D12" s="39">
        <v>96328250067</v>
      </c>
      <c r="E12" s="40" t="s">
        <v>12</v>
      </c>
      <c r="F12" s="41">
        <v>375</v>
      </c>
      <c r="G12" s="42" t="s">
        <v>13</v>
      </c>
    </row>
    <row r="13" spans="1:7">
      <c r="A13" s="36"/>
      <c r="B13" s="37" t="s">
        <v>10</v>
      </c>
      <c r="C13" s="38" t="s">
        <v>15</v>
      </c>
      <c r="D13" s="38" t="s">
        <v>16</v>
      </c>
      <c r="E13" s="40" t="s">
        <v>17</v>
      </c>
      <c r="F13" s="41">
        <v>640.9</v>
      </c>
      <c r="G13" s="43" t="s">
        <v>18</v>
      </c>
    </row>
    <row r="14" spans="1:7">
      <c r="A14" s="36"/>
      <c r="B14" s="37" t="s">
        <v>19</v>
      </c>
      <c r="C14" s="38" t="s">
        <v>20</v>
      </c>
      <c r="D14" s="44">
        <v>92963223473</v>
      </c>
      <c r="E14" s="40" t="s">
        <v>17</v>
      </c>
      <c r="F14" s="41">
        <v>116.26</v>
      </c>
      <c r="G14" s="45" t="s">
        <v>21</v>
      </c>
    </row>
    <row r="15" spans="1:7">
      <c r="A15" s="36"/>
      <c r="B15" s="37" t="s">
        <v>22</v>
      </c>
      <c r="C15" s="38" t="s">
        <v>23</v>
      </c>
      <c r="D15" s="38" t="s">
        <v>24</v>
      </c>
      <c r="E15" s="40" t="s">
        <v>12</v>
      </c>
      <c r="F15" s="41">
        <v>89.94</v>
      </c>
      <c r="G15" s="46" t="s">
        <v>25</v>
      </c>
    </row>
    <row r="16" spans="1:7">
      <c r="A16" s="36"/>
      <c r="B16" s="37" t="s">
        <v>26</v>
      </c>
      <c r="C16" s="38" t="s">
        <v>27</v>
      </c>
      <c r="D16" s="47">
        <v>22570500396</v>
      </c>
      <c r="E16" s="40" t="s">
        <v>12</v>
      </c>
      <c r="F16" s="41">
        <v>407.65</v>
      </c>
      <c r="G16" s="46" t="s">
        <v>25</v>
      </c>
    </row>
    <row r="17" spans="1:7">
      <c r="A17" s="36"/>
      <c r="B17" s="37" t="s">
        <v>26</v>
      </c>
      <c r="C17" s="38" t="s">
        <v>28</v>
      </c>
      <c r="D17" s="48">
        <v>87311810356</v>
      </c>
      <c r="E17" s="40" t="s">
        <v>17</v>
      </c>
      <c r="F17" s="41">
        <v>318.32</v>
      </c>
      <c r="G17" s="45" t="s">
        <v>29</v>
      </c>
    </row>
    <row r="18" spans="1:7">
      <c r="A18" s="36"/>
      <c r="B18" s="37" t="s">
        <v>26</v>
      </c>
      <c r="C18" s="38" t="s">
        <v>30</v>
      </c>
      <c r="D18" s="48">
        <v>87311810356</v>
      </c>
      <c r="E18" s="40" t="s">
        <v>12</v>
      </c>
      <c r="F18" s="41">
        <v>5.5</v>
      </c>
      <c r="G18" s="43" t="s">
        <v>31</v>
      </c>
    </row>
    <row r="19" spans="1:7">
      <c r="A19" s="36"/>
      <c r="B19" s="37" t="s">
        <v>26</v>
      </c>
      <c r="C19" s="38" t="s">
        <v>32</v>
      </c>
      <c r="D19" s="44">
        <v>5402969271</v>
      </c>
      <c r="E19" s="40" t="s">
        <v>12</v>
      </c>
      <c r="F19" s="41">
        <v>62.46</v>
      </c>
      <c r="G19" s="46" t="s">
        <v>25</v>
      </c>
    </row>
    <row r="20" spans="1:7">
      <c r="A20" s="36"/>
      <c r="B20" s="37" t="s">
        <v>26</v>
      </c>
      <c r="C20" s="38" t="s">
        <v>33</v>
      </c>
      <c r="D20" s="49">
        <v>94271496199</v>
      </c>
      <c r="E20" s="40" t="s">
        <v>12</v>
      </c>
      <c r="F20" s="41">
        <v>88.58</v>
      </c>
      <c r="G20" s="43" t="s">
        <v>34</v>
      </c>
    </row>
    <row r="21" spans="1:7">
      <c r="A21" s="36"/>
      <c r="B21" s="37" t="s">
        <v>26</v>
      </c>
      <c r="C21" s="38" t="s">
        <v>35</v>
      </c>
      <c r="D21" s="50">
        <v>31940907240</v>
      </c>
      <c r="E21" s="40" t="s">
        <v>12</v>
      </c>
      <c r="F21" s="41">
        <v>1152.71</v>
      </c>
      <c r="G21" s="43" t="s">
        <v>34</v>
      </c>
    </row>
    <row r="22" spans="1:7">
      <c r="A22" s="36"/>
      <c r="B22" s="37" t="s">
        <v>26</v>
      </c>
      <c r="C22" s="38" t="s">
        <v>36</v>
      </c>
      <c r="D22" s="51" t="s">
        <v>37</v>
      </c>
      <c r="E22" s="40" t="s">
        <v>12</v>
      </c>
      <c r="F22" s="41">
        <v>8886.5</v>
      </c>
      <c r="G22" s="43" t="s">
        <v>34</v>
      </c>
    </row>
    <row r="23" spans="1:7">
      <c r="A23" s="36"/>
      <c r="B23" s="37" t="s">
        <v>26</v>
      </c>
      <c r="C23" s="38" t="s">
        <v>38</v>
      </c>
      <c r="D23" s="51">
        <v>90630319</v>
      </c>
      <c r="E23" s="40" t="s">
        <v>12</v>
      </c>
      <c r="F23" s="41">
        <v>202.61</v>
      </c>
      <c r="G23" s="43" t="s">
        <v>34</v>
      </c>
    </row>
    <row r="24" spans="1:7">
      <c r="A24" s="36"/>
      <c r="B24" s="37" t="s">
        <v>26</v>
      </c>
      <c r="C24" s="38" t="s">
        <v>39</v>
      </c>
      <c r="D24" s="38" t="s">
        <v>40</v>
      </c>
      <c r="E24" s="40" t="s">
        <v>41</v>
      </c>
      <c r="F24" s="41">
        <v>243.13</v>
      </c>
      <c r="G24" s="43" t="s">
        <v>34</v>
      </c>
    </row>
    <row r="25" spans="1:7">
      <c r="A25" s="36"/>
      <c r="B25" s="37" t="s">
        <v>42</v>
      </c>
      <c r="C25" s="38" t="s">
        <v>43</v>
      </c>
      <c r="D25" s="52" t="s">
        <v>44</v>
      </c>
      <c r="E25" s="40" t="s">
        <v>17</v>
      </c>
      <c r="F25" s="41">
        <v>49.4</v>
      </c>
      <c r="G25" s="43" t="s">
        <v>45</v>
      </c>
    </row>
    <row r="26" spans="1:7">
      <c r="A26" s="36"/>
      <c r="B26" s="37" t="s">
        <v>42</v>
      </c>
      <c r="C26" s="38" t="s">
        <v>46</v>
      </c>
      <c r="D26" s="47">
        <v>19798348108</v>
      </c>
      <c r="E26" s="40" t="s">
        <v>12</v>
      </c>
      <c r="F26" s="41">
        <v>267.41</v>
      </c>
      <c r="G26" s="43" t="s">
        <v>47</v>
      </c>
    </row>
    <row r="27" spans="1:7">
      <c r="A27" s="36"/>
      <c r="B27" s="37" t="s">
        <v>42</v>
      </c>
      <c r="C27" s="38" t="s">
        <v>48</v>
      </c>
      <c r="D27" s="52">
        <v>28921978587</v>
      </c>
      <c r="E27" s="40" t="s">
        <v>12</v>
      </c>
      <c r="F27" s="41">
        <v>769.46</v>
      </c>
      <c r="G27" s="43" t="s">
        <v>49</v>
      </c>
    </row>
    <row r="28" spans="1:7">
      <c r="A28" s="36"/>
      <c r="B28" s="37" t="s">
        <v>42</v>
      </c>
      <c r="C28" s="38" t="s">
        <v>14</v>
      </c>
      <c r="D28" s="53">
        <v>96328250067</v>
      </c>
      <c r="E28" s="40" t="s">
        <v>12</v>
      </c>
      <c r="F28" s="41">
        <v>3812.5</v>
      </c>
      <c r="G28" s="42" t="s">
        <v>13</v>
      </c>
    </row>
    <row r="29" spans="1:7">
      <c r="A29" s="36"/>
      <c r="B29" s="37" t="s">
        <v>42</v>
      </c>
      <c r="C29" s="38" t="s">
        <v>50</v>
      </c>
      <c r="D29" s="48">
        <v>67506743047</v>
      </c>
      <c r="E29" s="40" t="s">
        <v>51</v>
      </c>
      <c r="F29" s="41">
        <v>23.73</v>
      </c>
      <c r="G29" s="43" t="s">
        <v>47</v>
      </c>
    </row>
    <row r="30" spans="1:7">
      <c r="A30" s="36"/>
      <c r="B30" s="37" t="s">
        <v>42</v>
      </c>
      <c r="C30" s="38" t="s">
        <v>52</v>
      </c>
      <c r="D30" s="47">
        <v>85821130368</v>
      </c>
      <c r="E30" s="40" t="s">
        <v>17</v>
      </c>
      <c r="F30" s="41">
        <v>1.66</v>
      </c>
      <c r="G30" s="43" t="s">
        <v>45</v>
      </c>
    </row>
    <row r="31" spans="1:7">
      <c r="A31" s="36"/>
      <c r="B31" s="37" t="s">
        <v>42</v>
      </c>
      <c r="C31" s="38" t="s">
        <v>53</v>
      </c>
      <c r="D31" s="47">
        <v>90629578695</v>
      </c>
      <c r="E31" s="40" t="s">
        <v>12</v>
      </c>
      <c r="F31" s="41">
        <v>875</v>
      </c>
      <c r="G31" s="46" t="s">
        <v>25</v>
      </c>
    </row>
    <row r="32" spans="1:7">
      <c r="A32" s="36"/>
      <c r="B32" s="37" t="s">
        <v>42</v>
      </c>
      <c r="C32" s="38" t="s">
        <v>54</v>
      </c>
      <c r="D32" s="39">
        <v>5750107204</v>
      </c>
      <c r="E32" s="40" t="s">
        <v>12</v>
      </c>
      <c r="F32" s="41">
        <v>160</v>
      </c>
      <c r="G32" s="43" t="s">
        <v>45</v>
      </c>
    </row>
    <row r="33" spans="1:7">
      <c r="A33" s="36"/>
      <c r="B33" s="37" t="s">
        <v>42</v>
      </c>
      <c r="C33" s="38" t="s">
        <v>55</v>
      </c>
      <c r="D33" s="47">
        <v>22570500396</v>
      </c>
      <c r="E33" s="40" t="s">
        <v>12</v>
      </c>
      <c r="F33" s="41">
        <v>397.76</v>
      </c>
      <c r="G33" s="43" t="s">
        <v>45</v>
      </c>
    </row>
    <row r="34" spans="1:7">
      <c r="A34" s="36"/>
      <c r="B34" s="37" t="s">
        <v>42</v>
      </c>
      <c r="C34" s="38" t="s">
        <v>56</v>
      </c>
      <c r="D34" s="47">
        <v>11294943436</v>
      </c>
      <c r="E34" s="40" t="s">
        <v>12</v>
      </c>
      <c r="F34" s="41">
        <v>342.19</v>
      </c>
      <c r="G34" s="43" t="s">
        <v>47</v>
      </c>
    </row>
    <row r="35" spans="1:7">
      <c r="A35" s="36"/>
      <c r="B35" s="37" t="s">
        <v>42</v>
      </c>
      <c r="C35" s="38" t="s">
        <v>57</v>
      </c>
      <c r="D35" s="47">
        <v>82888704837</v>
      </c>
      <c r="E35" s="40" t="s">
        <v>58</v>
      </c>
      <c r="F35" s="41">
        <v>31.54</v>
      </c>
      <c r="G35" s="43" t="s">
        <v>45</v>
      </c>
    </row>
    <row r="36" spans="1:7">
      <c r="A36" s="54"/>
      <c r="B36" s="55"/>
      <c r="C36" s="56"/>
      <c r="D36" s="57"/>
      <c r="E36" s="58"/>
      <c r="F36" s="59">
        <f>F11+F12+F13+F14+F15+F16+F17+F18+F19+F20+F21+F22+F23+F24+F25+F26+F27+F28+F29+F30+F31+F32+F33+F34+F35</f>
        <v>19770.21</v>
      </c>
      <c r="G36" s="56"/>
    </row>
    <row r="37" spans="1:7">
      <c r="A37" s="60"/>
      <c r="B37" s="61"/>
      <c r="C37" s="62"/>
      <c r="D37" s="63"/>
      <c r="E37" s="64"/>
      <c r="F37" s="65"/>
      <c r="G37" s="62"/>
    </row>
    <row r="39" spans="2:2">
      <c r="B39" s="24" t="s">
        <v>59</v>
      </c>
    </row>
    <row r="40" spans="2:2">
      <c r="B40" s="24" t="s">
        <v>60</v>
      </c>
    </row>
    <row r="41" spans="2:2">
      <c r="B41" s="24" t="s">
        <v>61</v>
      </c>
    </row>
  </sheetData>
  <mergeCells count="1">
    <mergeCell ref="A6:G6"/>
  </mergeCells>
  <pageMargins left="0.75" right="0.75" top="1" bottom="1" header="0.5" footer="0.5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10" sqref="B10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62</v>
      </c>
    </row>
    <row r="3" s="1" customFormat="1" spans="2:2">
      <c r="B3" s="2" t="s">
        <v>63</v>
      </c>
    </row>
    <row r="4" s="1" customFormat="1" spans="2:2">
      <c r="B4" s="2" t="s">
        <v>64</v>
      </c>
    </row>
    <row r="5" s="1" customFormat="1" spans="3:4">
      <c r="C5" s="3" t="s">
        <v>65</v>
      </c>
      <c r="D5" s="4"/>
    </row>
    <row r="8" s="1" customFormat="1" ht="35.25" customHeight="1" spans="1:10">
      <c r="A8" s="5" t="s">
        <v>66</v>
      </c>
      <c r="B8" s="6"/>
      <c r="C8" s="7" t="s">
        <v>67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8256.69</v>
      </c>
      <c r="C9" s="12" t="s">
        <v>68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5036.07</v>
      </c>
      <c r="C10" s="15" t="s">
        <v>69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299.94</v>
      </c>
      <c r="C11" s="18" t="s">
        <v>70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71</v>
      </c>
      <c r="B13" s="21">
        <f>B9+B10+B11</f>
        <v>13592.7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2025-12-09T11:09:00Z</dcterms:created>
  <dcterms:modified xsi:type="dcterms:W3CDTF">2025-12-10T07:44:09Z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09D35A76F5C64FE38D9EF2E11E2F4C46_13</vt:lpwstr>
  </property>
  <property fmtid="{D5CDD505-2E9C-101B-9397-08002B2CF9AE}" pid="3" name="KSOProductBuildVer">
    <vt:lpwstr>1033-12.2.0.23155</vt:lpwstr>
  </property>
</Properties>
</file>