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po datumima" sheetId="1" r:id="rId1"/>
    <sheet name="PLAĆE " sheetId="2" r:id="rId2"/>
  </sheets>
  <definedNames>
    <definedName name="_xlnm.Print_Area" localSheetId="0">'po datumima'!$A$1:$G$41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<sst xmlns="http://schemas.openxmlformats.org/spreadsheetml/2006/main" count="131" uniqueCount="85">
  <si>
    <t>Naziv škole: Osnovna škola Fažana</t>
  </si>
  <si>
    <t>Adresa: Puljska 9</t>
  </si>
  <si>
    <t>OIB: 70010834364</t>
  </si>
  <si>
    <t>IZVJEŠĆE O TROŠENJU SREDSTAVA ZA SVIBANJ 2025.</t>
  </si>
  <si>
    <t>datum</t>
  </si>
  <si>
    <t>primatelj</t>
  </si>
  <si>
    <t>OIB</t>
  </si>
  <si>
    <t>mjesto</t>
  </si>
  <si>
    <t>plaćeni iznos</t>
  </si>
  <si>
    <t>VRSTA PRIHODA</t>
  </si>
  <si>
    <t>07.05.2025</t>
  </si>
  <si>
    <t>PETROL</t>
  </si>
  <si>
    <t>PULA</t>
  </si>
  <si>
    <t>32239-OSTALI MATER.ZA PROIZVODNJU ENERGIJE ( LOŽ ULJE,</t>
  </si>
  <si>
    <t>PULAPROMET</t>
  </si>
  <si>
    <t>96328250067 </t>
  </si>
  <si>
    <t>37221-SUFINANCIJRANJE CIJENE PRIJEVOZA</t>
  </si>
  <si>
    <t>7.5.2025.</t>
  </si>
  <si>
    <t>NACIONALNI PARK BRIJUNI</t>
  </si>
  <si>
    <t>FAŽANA</t>
  </si>
  <si>
    <t>32319-OSTALE USLUGE ZA KOMUNIKACIJU U PRIJEVOZ</t>
  </si>
  <si>
    <t>HARI VIDOVIĆ-ZAVIČAJNA NASTAVA</t>
  </si>
  <si>
    <t>ROČ</t>
  </si>
  <si>
    <t>09.05.2025</t>
  </si>
  <si>
    <t>PEVEX</t>
  </si>
  <si>
    <t>73660371074 </t>
  </si>
  <si>
    <t>32399-OSTALE NESPOMENUTE USLUGE</t>
  </si>
  <si>
    <t>HEMI</t>
  </si>
  <si>
    <t>32211-UREDSKI MATERIJAL</t>
  </si>
  <si>
    <t>9.5.2025.</t>
  </si>
  <si>
    <t>LEPRINKA</t>
  </si>
  <si>
    <t>RIJEKA</t>
  </si>
  <si>
    <t>32389-RAČUNALNE USLUGE</t>
  </si>
  <si>
    <t>ITGURU</t>
  </si>
  <si>
    <t>BON-TON</t>
  </si>
  <si>
    <t>DUKAT</t>
  </si>
  <si>
    <t>322245-NAMIRNICE</t>
  </si>
  <si>
    <t>MIRACOLO</t>
  </si>
  <si>
    <t>VALBANDON</t>
  </si>
  <si>
    <t>MESNICA BAKIN</t>
  </si>
  <si>
    <t> 71914467968</t>
  </si>
  <si>
    <t>VOĆE I POVRĆE</t>
  </si>
  <si>
    <t>VINDIJA</t>
  </si>
  <si>
    <t>44138062462 </t>
  </si>
  <si>
    <t>GAVRILOVIĆ</t>
  </si>
  <si>
    <t>83570236060 </t>
  </si>
  <si>
    <t>10.05.2025</t>
  </si>
  <si>
    <t>ZAGEBAČKA BANKA</t>
  </si>
  <si>
    <t>ZAGREB</t>
  </si>
  <si>
    <t>34311- BANKARSKE USLUGE</t>
  </si>
  <si>
    <t>20.5.2025.</t>
  </si>
  <si>
    <t>MARIJINI OBROCI</t>
  </si>
  <si>
    <t>CONTRADA</t>
  </si>
  <si>
    <t>VODNJAN</t>
  </si>
  <si>
    <t>3234- KOMUNALNE USLUGE</t>
  </si>
  <si>
    <t>PAJO</t>
  </si>
  <si>
    <t>16.5.2025.</t>
  </si>
  <si>
    <t>AP-SPLIT</t>
  </si>
  <si>
    <t>SPLIT</t>
  </si>
  <si>
    <t>18.5.2025.</t>
  </si>
  <si>
    <t>RIJEKA TRANS</t>
  </si>
  <si>
    <t>08418011938 </t>
  </si>
  <si>
    <t>BIRO SERVIS</t>
  </si>
  <si>
    <t>19.5.2025.</t>
  </si>
  <si>
    <t>TRAVELLER</t>
  </si>
  <si>
    <t>51472013777.</t>
  </si>
  <si>
    <t>HRVATSKI TELEKOM</t>
  </si>
  <si>
    <t>32311-USLUGE TELEFONA</t>
  </si>
  <si>
    <t>21.5.2025.</t>
  </si>
  <si>
    <t>AUTOWILL</t>
  </si>
  <si>
    <t>32922-PREMIJA OSIGURANJA</t>
  </si>
  <si>
    <t>datum izvješća: 8 prosinca 2025.</t>
  </si>
  <si>
    <t>21.05.2025</t>
  </si>
  <si>
    <t xml:space="preserve">voditelj računovodstva: Irena Goleš Peruško                      </t>
  </si>
  <si>
    <t xml:space="preserve">odgovorna osoba: Ana Karabaić                             </t>
  </si>
  <si>
    <t>OSNOVNA ŠKOLA FAŽANA</t>
  </si>
  <si>
    <t>PULJSKA 9</t>
  </si>
  <si>
    <t>52212 FAŽANA</t>
  </si>
  <si>
    <t>UTROŠENA SREDSTVA ZA SVIBANJ  2025</t>
  </si>
  <si>
    <t xml:space="preserve">NAČIN OBJAVE ISPLAĆENOG IZNOSA </t>
  </si>
  <si>
    <t>VRSTA RASHODA I IZDATAKA</t>
  </si>
  <si>
    <t>31111-PLAĆE ZA ZAPOSLENE</t>
  </si>
  <si>
    <t>313211-DOPRINOSI ZA ZDRAVSTVENO OSIGURANJE</t>
  </si>
  <si>
    <t>32121- NAKNADE ZA PRIJEVOZ NA POSAO I S POSLA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</si>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</sst>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\-mm\-yyyy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9"/>
      <name val="Arial"/>
      <charset val="238"/>
    </font>
    <font>
      <b/>
      <sz val="11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theme="1"/>
      <name val="Arial"/>
      <charset val="238"/>
    </font>
    <font>
      <b/>
      <sz val="10"/>
      <name val="Arial"/>
      <charset val="238"/>
    </font>
    <font>
      <sz val="10"/>
      <color indexed="8"/>
      <name val="Arial"/>
      <charset val="238"/>
    </font>
    <font>
      <sz val="11"/>
      <color theme="1"/>
      <name val="Arial"/>
      <charset val="238"/>
    </font>
    <font>
      <sz val="10"/>
      <name val="Arial"/>
      <charset val="134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sz val="9"/>
      <color theme="1"/>
      <name val="Arial"/>
      <charset val="238"/>
    </font>
    <font>
      <i/>
      <sz val="10"/>
      <color theme="1"/>
      <name val="Calibri"/>
      <charset val="134"/>
      <scheme val="minor"/>
    </font>
    <font>
      <sz val="9"/>
      <color theme="1"/>
      <name val="Arial"/>
      <charset val="134"/>
    </font>
    <font>
      <sz val="9"/>
      <color rgb="FF0A0A0A"/>
      <name val="Arial"/>
      <charset val="134"/>
    </font>
    <font>
      <sz val="10.5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9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6" fillId="2" borderId="0" xfId="49" applyFont="1" applyFill="1" applyAlignment="1">
      <alignment horizontal="center"/>
    </xf>
    <xf numFmtId="0" fontId="6" fillId="0" borderId="0" xfId="49" applyFont="1" applyAlignment="1">
      <alignment horizontal="center"/>
    </xf>
    <xf numFmtId="0" fontId="7" fillId="0" borderId="3" xfId="49" applyFont="1" applyFill="1" applyBorder="1" applyAlignment="1" applyProtection="1">
      <alignment horizontal="center" vertical="center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Fill="1" applyBorder="1" applyAlignment="1">
      <alignment horizontal="left" vertical="top"/>
    </xf>
    <xf numFmtId="0" fontId="9" fillId="2" borderId="0" xfId="49" applyFill="1"/>
    <xf numFmtId="0" fontId="9" fillId="0" borderId="0" xfId="49"/>
    <xf numFmtId="0" fontId="8" fillId="0" borderId="3" xfId="0" applyFont="1" applyFill="1" applyBorder="1" applyAlignment="1">
      <alignment horizontal="left" vertical="center"/>
    </xf>
    <xf numFmtId="0" fontId="7" fillId="0" borderId="3" xfId="49" applyFont="1" applyFill="1" applyBorder="1" applyAlignment="1" applyProtection="1">
      <alignment horizontal="center" vertical="top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3" xfId="49" applyFont="1" applyFill="1" applyBorder="1" applyAlignment="1">
      <alignment horizontal="left"/>
    </xf>
    <xf numFmtId="0" fontId="7" fillId="0" borderId="3" xfId="49" applyFont="1" applyFill="1" applyBorder="1" applyAlignment="1" applyProtection="1">
      <alignment vertical="top" wrapText="1" readingOrder="1"/>
      <protection locked="0"/>
    </xf>
    <xf numFmtId="0" fontId="11" fillId="0" borderId="3" xfId="49" applyFont="1" applyFill="1" applyBorder="1" applyAlignment="1" applyProtection="1">
      <alignment vertical="top" wrapText="1" readingOrder="1"/>
      <protection locked="0"/>
    </xf>
    <xf numFmtId="4" fontId="11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0" xfId="49" applyNumberFormat="1"/>
    <xf numFmtId="0" fontId="12" fillId="0" borderId="0" xfId="0" applyFont="1">
      <alignment vertical="center"/>
    </xf>
    <xf numFmtId="178" fontId="12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5" fillId="3" borderId="4" xfId="0" applyFont="1" applyFill="1" applyBorder="1">
      <alignment vertical="center"/>
    </xf>
    <xf numFmtId="178" fontId="15" fillId="3" borderId="0" xfId="0" applyNumberFormat="1" applyFont="1" applyFill="1">
      <alignment vertical="center"/>
    </xf>
    <xf numFmtId="0" fontId="15" fillId="3" borderId="0" xfId="0" applyFont="1" applyFill="1">
      <alignment vertical="center"/>
    </xf>
    <xf numFmtId="49" fontId="15" fillId="3" borderId="0" xfId="0" applyNumberFormat="1" applyFont="1" applyFill="1">
      <alignment vertical="center"/>
    </xf>
    <xf numFmtId="2" fontId="15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left" vertical="top"/>
    </xf>
    <xf numFmtId="4" fontId="2" fillId="2" borderId="3" xfId="49" applyNumberFormat="1" applyFont="1" applyFill="1" applyBorder="1"/>
    <xf numFmtId="0" fontId="18" fillId="0" borderId="0" xfId="0" applyFont="1" applyAlignment="1">
      <alignment horizontal="center" vertical="center"/>
    </xf>
    <xf numFmtId="4" fontId="17" fillId="2" borderId="3" xfId="49" applyNumberFormat="1" applyFont="1" applyFill="1" applyBorder="1"/>
    <xf numFmtId="0" fontId="19" fillId="0" borderId="0" xfId="0" applyFont="1" applyAlignment="1">
      <alignment horizontal="left" vertical="center"/>
    </xf>
    <xf numFmtId="0" fontId="12" fillId="0" borderId="3" xfId="0" applyFont="1" applyBorder="1">
      <alignment vertical="center"/>
    </xf>
    <xf numFmtId="0" fontId="19" fillId="0" borderId="0" xfId="0" applyFont="1">
      <alignment vertical="center"/>
    </xf>
    <xf numFmtId="0" fontId="17" fillId="0" borderId="0" xfId="0" applyFont="1" applyFill="1" applyAlignment="1">
      <alignment horizontal="left" vertical="top"/>
    </xf>
    <xf numFmtId="4" fontId="17" fillId="2" borderId="3" xfId="49" applyNumberFormat="1" applyFont="1" applyFill="1" applyBorder="1" applyAlignment="1">
      <alignment horizontal="left" vertical="center"/>
    </xf>
    <xf numFmtId="0" fontId="19" fillId="0" borderId="3" xfId="0" applyFont="1" applyBorder="1">
      <alignment vertical="center"/>
    </xf>
    <xf numFmtId="0" fontId="19" fillId="0" borderId="0" xfId="0" applyFont="1" applyAlignment="1">
      <alignment horizontal="left" vertical="top"/>
    </xf>
    <xf numFmtId="0" fontId="12" fillId="0" borderId="3" xfId="0" applyFont="1" applyBorder="1">
      <alignment vertical="center"/>
    </xf>
    <xf numFmtId="0" fontId="19" fillId="0" borderId="0" xfId="0" applyFont="1" applyBorder="1" applyAlignment="1">
      <alignment horizontal="left" vertical="top"/>
    </xf>
    <xf numFmtId="49" fontId="15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78" fontId="12" fillId="0" borderId="5" xfId="0" applyNumberFormat="1" applyFont="1" applyBorder="1">
      <alignment vertical="center"/>
    </xf>
    <xf numFmtId="0" fontId="12" fillId="0" borderId="5" xfId="0" applyFont="1" applyBorder="1">
      <alignment vertical="center"/>
    </xf>
    <xf numFmtId="49" fontId="12" fillId="0" borderId="5" xfId="0" applyNumberFormat="1" applyFont="1" applyBorder="1">
      <alignment vertical="center"/>
    </xf>
    <xf numFmtId="2" fontId="12" fillId="0" borderId="5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41"/>
  <sheetViews>
    <sheetView tabSelected="1" workbookViewId="0">
      <selection activeCell="L34" sqref="L34"/>
    </sheetView>
  </sheetViews>
  <sheetFormatPr defaultColWidth="9.14285714285714" defaultRowHeight="12.75" outlineLevelCol="6"/>
  <cols>
    <col min="1" max="1" width="3.71428571428571" style="23" customWidth="1"/>
    <col min="2" max="2" width="12.7142857142857" style="24" customWidth="1"/>
    <col min="3" max="3" width="41.5714285714286" style="23" customWidth="1"/>
    <col min="4" max="4" width="21.8571428571429" style="25" customWidth="1"/>
    <col min="5" max="5" width="12.7142857142857" style="23" customWidth="1"/>
    <col min="6" max="6" width="12.7142857142857" style="26" customWidth="1"/>
    <col min="7" max="7" width="60.4285714285714" style="23" customWidth="1"/>
    <col min="8" max="16384" width="9.14285714285714" style="23"/>
  </cols>
  <sheetData>
    <row r="2" ht="15.75" spans="1:1">
      <c r="A2" s="27" t="s">
        <v>0</v>
      </c>
    </row>
    <row r="3" ht="15.75" spans="1:1">
      <c r="A3" s="27" t="s">
        <v>1</v>
      </c>
    </row>
    <row r="4" ht="15.75" spans="1:1">
      <c r="A4" s="27" t="s">
        <v>2</v>
      </c>
    </row>
    <row r="6" ht="18.75" spans="1:7">
      <c r="A6" s="28" t="s">
        <v>3</v>
      </c>
      <c r="B6" s="28"/>
      <c r="C6" s="28"/>
      <c r="D6" s="28"/>
      <c r="E6" s="28"/>
      <c r="F6" s="28"/>
      <c r="G6" s="28"/>
    </row>
    <row r="10" spans="1:7">
      <c r="A10" s="29"/>
      <c r="B10" s="30" t="s">
        <v>4</v>
      </c>
      <c r="C10" s="31" t="s">
        <v>5</v>
      </c>
      <c r="D10" s="32" t="s">
        <v>6</v>
      </c>
      <c r="E10" s="31" t="s">
        <v>7</v>
      </c>
      <c r="F10" s="33" t="s">
        <v>8</v>
      </c>
      <c r="G10" s="31" t="s">
        <v>9</v>
      </c>
    </row>
    <row r="11" spans="1:7">
      <c r="A11" s="34"/>
      <c r="B11" s="24" t="s">
        <v>10</v>
      </c>
      <c r="C11" s="23" t="s">
        <v>11</v>
      </c>
      <c r="D11" s="35">
        <v>75550985023</v>
      </c>
      <c r="E11" s="23" t="s">
        <v>12</v>
      </c>
      <c r="F11" s="26">
        <v>180.52</v>
      </c>
      <c r="G11" s="36" t="s">
        <v>13</v>
      </c>
    </row>
    <row r="12" spans="1:7">
      <c r="A12" s="37"/>
      <c r="B12" s="24" t="s">
        <v>10</v>
      </c>
      <c r="C12" s="23" t="s">
        <v>14</v>
      </c>
      <c r="D12" s="35" t="s">
        <v>15</v>
      </c>
      <c r="E12" s="23" t="s">
        <v>12</v>
      </c>
      <c r="F12" s="26">
        <v>158</v>
      </c>
      <c r="G12" s="38" t="s">
        <v>16</v>
      </c>
    </row>
    <row r="13" spans="1:7">
      <c r="A13" s="34"/>
      <c r="B13" s="24" t="s">
        <v>17</v>
      </c>
      <c r="C13" s="23" t="s">
        <v>18</v>
      </c>
      <c r="D13" s="39">
        <v>79193158584</v>
      </c>
      <c r="E13" s="23" t="s">
        <v>19</v>
      </c>
      <c r="F13" s="26">
        <v>230</v>
      </c>
      <c r="G13" s="40" t="s">
        <v>20</v>
      </c>
    </row>
    <row r="14" spans="1:7">
      <c r="A14" s="37"/>
      <c r="B14" s="24" t="s">
        <v>17</v>
      </c>
      <c r="C14" s="23" t="s">
        <v>21</v>
      </c>
      <c r="E14" s="23" t="s">
        <v>22</v>
      </c>
      <c r="F14" s="26">
        <v>150</v>
      </c>
      <c r="G14" s="40" t="s">
        <v>20</v>
      </c>
    </row>
    <row r="15" spans="1:7">
      <c r="A15" s="34"/>
      <c r="B15" s="24" t="s">
        <v>23</v>
      </c>
      <c r="C15" s="23" t="s">
        <v>24</v>
      </c>
      <c r="D15" s="41" t="s">
        <v>25</v>
      </c>
      <c r="E15" s="23" t="s">
        <v>12</v>
      </c>
      <c r="F15" s="26">
        <v>369.18</v>
      </c>
      <c r="G15" s="36" t="s">
        <v>26</v>
      </c>
    </row>
    <row r="16" spans="1:7">
      <c r="A16" s="37"/>
      <c r="B16" s="24" t="s">
        <v>23</v>
      </c>
      <c r="C16" s="23" t="s">
        <v>27</v>
      </c>
      <c r="D16" s="42">
        <v>5402969271</v>
      </c>
      <c r="E16" s="23" t="s">
        <v>12</v>
      </c>
      <c r="F16" s="26">
        <v>301.45</v>
      </c>
      <c r="G16" s="43" t="s">
        <v>28</v>
      </c>
    </row>
    <row r="17" spans="1:7">
      <c r="A17" s="34"/>
      <c r="B17" s="24" t="s">
        <v>29</v>
      </c>
      <c r="C17" s="23" t="s">
        <v>30</v>
      </c>
      <c r="D17" s="35">
        <v>27332507825</v>
      </c>
      <c r="E17" s="23" t="s">
        <v>31</v>
      </c>
      <c r="F17" s="26">
        <v>38.7</v>
      </c>
      <c r="G17" s="44" t="s">
        <v>32</v>
      </c>
    </row>
    <row r="18" spans="1:7">
      <c r="A18" s="37"/>
      <c r="B18" s="24" t="s">
        <v>29</v>
      </c>
      <c r="C18" s="23" t="s">
        <v>33</v>
      </c>
      <c r="D18" s="45">
        <v>5750107204</v>
      </c>
      <c r="E18" s="23" t="s">
        <v>12</v>
      </c>
      <c r="F18" s="26">
        <v>385</v>
      </c>
      <c r="G18" s="46" t="s">
        <v>32</v>
      </c>
    </row>
    <row r="19" spans="1:7">
      <c r="A19" s="34"/>
      <c r="B19" s="24" t="s">
        <v>23</v>
      </c>
      <c r="C19" s="23" t="s">
        <v>34</v>
      </c>
      <c r="D19" s="45">
        <v>52931027628</v>
      </c>
      <c r="E19" s="23" t="s">
        <v>12</v>
      </c>
      <c r="F19" s="26">
        <v>286.5</v>
      </c>
      <c r="G19" s="43" t="s">
        <v>28</v>
      </c>
    </row>
    <row r="20" spans="1:7">
      <c r="A20" s="37"/>
      <c r="B20" s="24" t="s">
        <v>23</v>
      </c>
      <c r="C20" s="23" t="s">
        <v>35</v>
      </c>
      <c r="D20" s="35">
        <v>25457712630</v>
      </c>
      <c r="E20" s="23" t="s">
        <v>12</v>
      </c>
      <c r="F20" s="26">
        <v>245.25</v>
      </c>
      <c r="G20" s="44" t="s">
        <v>36</v>
      </c>
    </row>
    <row r="21" spans="1:7">
      <c r="A21" s="34"/>
      <c r="B21" s="24" t="s">
        <v>23</v>
      </c>
      <c r="C21" s="23" t="s">
        <v>37</v>
      </c>
      <c r="D21" s="35">
        <v>31940907240</v>
      </c>
      <c r="E21" s="23" t="s">
        <v>38</v>
      </c>
      <c r="F21" s="26">
        <v>2307.19</v>
      </c>
      <c r="G21" s="44" t="s">
        <v>36</v>
      </c>
    </row>
    <row r="22" spans="1:7">
      <c r="A22" s="37"/>
      <c r="B22" s="24" t="s">
        <v>23</v>
      </c>
      <c r="C22" s="23" t="s">
        <v>39</v>
      </c>
      <c r="D22" s="47" t="s">
        <v>40</v>
      </c>
      <c r="E22" s="23" t="s">
        <v>12</v>
      </c>
      <c r="F22" s="26">
        <v>1050.34</v>
      </c>
      <c r="G22" s="44" t="s">
        <v>36</v>
      </c>
    </row>
    <row r="23" spans="1:7">
      <c r="A23" s="34"/>
      <c r="B23" s="24" t="s">
        <v>23</v>
      </c>
      <c r="C23" s="23" t="s">
        <v>41</v>
      </c>
      <c r="D23" s="47">
        <v>90630319</v>
      </c>
      <c r="E23" s="23" t="s">
        <v>12</v>
      </c>
      <c r="F23" s="26">
        <v>94.24</v>
      </c>
      <c r="G23" s="44" t="s">
        <v>36</v>
      </c>
    </row>
    <row r="24" spans="1:7">
      <c r="A24" s="37"/>
      <c r="B24" s="24" t="s">
        <v>23</v>
      </c>
      <c r="C24" s="23" t="s">
        <v>42</v>
      </c>
      <c r="D24" s="45" t="s">
        <v>43</v>
      </c>
      <c r="E24" s="23" t="s">
        <v>12</v>
      </c>
      <c r="F24" s="26">
        <v>737.88</v>
      </c>
      <c r="G24" s="44" t="s">
        <v>36</v>
      </c>
    </row>
    <row r="25" spans="1:7">
      <c r="A25" s="34"/>
      <c r="B25" s="24" t="s">
        <v>23</v>
      </c>
      <c r="C25" s="23" t="s">
        <v>44</v>
      </c>
      <c r="D25" s="47" t="s">
        <v>45</v>
      </c>
      <c r="E25" s="23" t="s">
        <v>12</v>
      </c>
      <c r="F25" s="26">
        <v>345.92</v>
      </c>
      <c r="G25" s="44" t="s">
        <v>36</v>
      </c>
    </row>
    <row r="26" spans="1:7">
      <c r="A26" s="37"/>
      <c r="B26" s="24" t="s">
        <v>46</v>
      </c>
      <c r="C26" s="23" t="s">
        <v>47</v>
      </c>
      <c r="D26" s="42">
        <v>92963223473</v>
      </c>
      <c r="E26" s="23" t="s">
        <v>48</v>
      </c>
      <c r="F26" s="26">
        <v>99.74</v>
      </c>
      <c r="G26" s="36" t="s">
        <v>49</v>
      </c>
    </row>
    <row r="27" spans="1:7">
      <c r="A27" s="34"/>
      <c r="B27" s="24" t="s">
        <v>50</v>
      </c>
      <c r="C27" s="23" t="s">
        <v>51</v>
      </c>
      <c r="D27" s="48"/>
      <c r="E27" s="23" t="s">
        <v>12</v>
      </c>
      <c r="F27" s="26">
        <v>451.88</v>
      </c>
      <c r="G27" s="40" t="s">
        <v>20</v>
      </c>
    </row>
    <row r="28" spans="1:7">
      <c r="A28" s="37"/>
      <c r="B28" s="24" t="s">
        <v>50</v>
      </c>
      <c r="C28" s="23" t="s">
        <v>52</v>
      </c>
      <c r="D28" s="47">
        <v>67506743047</v>
      </c>
      <c r="E28" s="23" t="s">
        <v>53</v>
      </c>
      <c r="F28" s="26">
        <v>23.73</v>
      </c>
      <c r="G28" s="44" t="s">
        <v>54</v>
      </c>
    </row>
    <row r="29" spans="1:7">
      <c r="A29" s="34"/>
      <c r="B29" s="24" t="s">
        <v>50</v>
      </c>
      <c r="C29" s="23" t="s">
        <v>55</v>
      </c>
      <c r="D29" s="49">
        <v>37008532093</v>
      </c>
      <c r="E29" s="23" t="s">
        <v>12</v>
      </c>
      <c r="F29" s="26">
        <v>58</v>
      </c>
      <c r="G29" s="38" t="s">
        <v>16</v>
      </c>
    </row>
    <row r="30" spans="1:7">
      <c r="A30" s="37"/>
      <c r="B30" s="24" t="s">
        <v>56</v>
      </c>
      <c r="C30" s="23" t="s">
        <v>57</v>
      </c>
      <c r="D30" s="35">
        <v>82888704837</v>
      </c>
      <c r="E30" s="23" t="s">
        <v>58</v>
      </c>
      <c r="F30" s="26">
        <v>31.54</v>
      </c>
      <c r="G30" s="44" t="s">
        <v>32</v>
      </c>
    </row>
    <row r="31" ht="13.5" spans="1:7">
      <c r="A31" s="34"/>
      <c r="B31" s="24" t="s">
        <v>59</v>
      </c>
      <c r="C31" s="23" t="s">
        <v>60</v>
      </c>
      <c r="D31" s="50" t="s">
        <v>61</v>
      </c>
      <c r="E31" s="23" t="s">
        <v>31</v>
      </c>
      <c r="F31" s="26">
        <v>1597.75</v>
      </c>
      <c r="G31" s="36" t="s">
        <v>13</v>
      </c>
    </row>
    <row r="32" spans="1:7">
      <c r="A32" s="37"/>
      <c r="B32" s="24" t="s">
        <v>59</v>
      </c>
      <c r="C32" s="23" t="s">
        <v>62</v>
      </c>
      <c r="D32" s="35">
        <v>22570500396</v>
      </c>
      <c r="E32" s="23" t="s">
        <v>12</v>
      </c>
      <c r="F32" s="26">
        <v>13.27</v>
      </c>
      <c r="G32" s="43" t="s">
        <v>28</v>
      </c>
    </row>
    <row r="33" spans="1:7">
      <c r="A33" s="34"/>
      <c r="B33" s="24" t="s">
        <v>63</v>
      </c>
      <c r="C33" s="23" t="s">
        <v>64</v>
      </c>
      <c r="D33" s="45" t="s">
        <v>65</v>
      </c>
      <c r="E33" s="23" t="s">
        <v>12</v>
      </c>
      <c r="F33" s="26">
        <v>160</v>
      </c>
      <c r="G33" s="40" t="s">
        <v>20</v>
      </c>
    </row>
    <row r="34" spans="1:7">
      <c r="A34" s="37"/>
      <c r="B34" s="24" t="s">
        <v>63</v>
      </c>
      <c r="C34" s="23" t="s">
        <v>66</v>
      </c>
      <c r="D34" s="35">
        <v>81793146560</v>
      </c>
      <c r="E34" s="23" t="s">
        <v>48</v>
      </c>
      <c r="F34" s="26">
        <v>265.25</v>
      </c>
      <c r="G34" s="38" t="s">
        <v>67</v>
      </c>
    </row>
    <row r="35" spans="1:7">
      <c r="A35" s="34"/>
      <c r="B35" s="24" t="s">
        <v>68</v>
      </c>
      <c r="C35" s="23" t="s">
        <v>69</v>
      </c>
      <c r="D35" s="51">
        <v>12631083049</v>
      </c>
      <c r="E35" s="23" t="s">
        <v>12</v>
      </c>
      <c r="F35" s="26">
        <v>236.34</v>
      </c>
      <c r="G35" s="46" t="s">
        <v>70</v>
      </c>
    </row>
    <row r="36" spans="1:7">
      <c r="A36" s="52"/>
      <c r="B36" s="30"/>
      <c r="C36" s="31"/>
      <c r="D36" s="32"/>
      <c r="E36" s="31"/>
      <c r="F36" s="33">
        <f>F11+F12+F13+F14+F15+F16+F17+F19+F18+F20+F21+F22+F23+F24+F26+F25+F27+F28+F29+F30+F31+F32+F33+F34+F35</f>
        <v>9817.67</v>
      </c>
      <c r="G36" s="31"/>
    </row>
    <row r="37" spans="1:7">
      <c r="A37" s="53"/>
      <c r="B37" s="54"/>
      <c r="C37" s="55"/>
      <c r="D37" s="56"/>
      <c r="E37" s="55"/>
      <c r="F37" s="57"/>
      <c r="G37" s="55"/>
    </row>
    <row r="39" spans="2:3">
      <c r="B39" s="24" t="s">
        <v>71</v>
      </c>
      <c r="C39" s="23" t="s">
        <v>72</v>
      </c>
    </row>
    <row r="40" spans="2:2">
      <c r="B40" s="24" t="s">
        <v>73</v>
      </c>
    </row>
    <row r="41" spans="2:2">
      <c r="B41" s="24" t="s">
        <v>74</v>
      </c>
    </row>
  </sheetData>
  <mergeCells count="1">
    <mergeCell ref="A6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5"/>
  <sheetViews>
    <sheetView workbookViewId="0">
      <selection activeCell="B10" sqref="B10"/>
    </sheetView>
  </sheetViews>
  <sheetFormatPr defaultColWidth="9" defaultRowHeight="15"/>
  <cols>
    <col min="1" max="1" width="9" style="1"/>
    <col min="2" max="2" width="34.8571428571429" style="1" customWidth="1"/>
    <col min="3" max="3" width="79.4285714285714" style="1" customWidth="1"/>
    <col min="4" max="4" width="37.7142857142857" style="1" customWidth="1"/>
    <col min="5" max="5" width="38.7142857142857" style="1" customWidth="1"/>
    <col min="6" max="6" width="40.8571428571429" style="1" customWidth="1"/>
    <col min="7" max="16384" width="9" style="1"/>
  </cols>
  <sheetData>
    <row r="2" s="1" customFormat="1" spans="2:2">
      <c r="B2" s="2" t="s">
        <v>75</v>
      </c>
    </row>
    <row r="3" s="1" customFormat="1" spans="2:2">
      <c r="B3" s="2" t="s">
        <v>76</v>
      </c>
    </row>
    <row r="4" s="1" customFormat="1" spans="2:2">
      <c r="B4" s="2" t="s">
        <v>77</v>
      </c>
    </row>
    <row r="5" s="1" customFormat="1" spans="3:4">
      <c r="C5" s="3" t="s">
        <v>78</v>
      </c>
      <c r="D5" s="4"/>
    </row>
    <row r="8" s="1" customFormat="1" ht="35.25" customHeight="1" spans="1:10">
      <c r="A8" s="5" t="s">
        <v>79</v>
      </c>
      <c r="B8" s="6"/>
      <c r="C8" s="7" t="s">
        <v>80</v>
      </c>
      <c r="D8" s="8"/>
      <c r="E8" s="9"/>
      <c r="F8" s="9"/>
      <c r="G8" s="9"/>
      <c r="H8" s="9"/>
      <c r="I8" s="9"/>
      <c r="J8" s="9"/>
    </row>
    <row r="9" s="1" customFormat="1" ht="25.5" customHeight="1" spans="1:10">
      <c r="A9" s="10">
        <v>1</v>
      </c>
      <c r="B9" s="11">
        <v>8799.87</v>
      </c>
      <c r="C9" s="12" t="s">
        <v>81</v>
      </c>
      <c r="D9" s="13"/>
      <c r="E9" s="14"/>
      <c r="F9" s="14"/>
      <c r="G9" s="14"/>
      <c r="H9" s="14"/>
      <c r="I9" s="14"/>
      <c r="J9" s="14"/>
    </row>
    <row r="10" s="1" customFormat="1" ht="29.25" customHeight="1" spans="1:10">
      <c r="A10" s="10">
        <v>2</v>
      </c>
      <c r="B10" s="11">
        <v>3954.06</v>
      </c>
      <c r="C10" s="15" t="s">
        <v>82</v>
      </c>
      <c r="D10" s="13"/>
      <c r="E10" s="14"/>
      <c r="F10" s="14"/>
      <c r="G10" s="14"/>
      <c r="H10" s="14"/>
      <c r="I10" s="14"/>
      <c r="J10" s="22"/>
    </row>
    <row r="11" s="1" customFormat="1" spans="1:10">
      <c r="A11" s="16">
        <v>3</v>
      </c>
      <c r="B11" s="17">
        <v>311.78</v>
      </c>
      <c r="C11" s="18" t="s">
        <v>83</v>
      </c>
      <c r="D11" s="13"/>
      <c r="E11" s="14"/>
      <c r="F11" s="14"/>
      <c r="G11" s="14"/>
      <c r="H11" s="14"/>
      <c r="I11" s="14"/>
      <c r="J11" s="22"/>
    </row>
    <row r="12" s="1" customFormat="1" spans="1:10">
      <c r="A12" s="19"/>
      <c r="B12" s="16"/>
      <c r="C12" s="18"/>
      <c r="D12" s="13"/>
      <c r="E12" s="14"/>
      <c r="F12" s="14"/>
      <c r="G12" s="14"/>
      <c r="H12" s="14"/>
      <c r="I12" s="14"/>
      <c r="J12" s="14"/>
    </row>
    <row r="13" s="1" customFormat="1" spans="1:10">
      <c r="A13" s="20" t="s">
        <v>84</v>
      </c>
      <c r="B13" s="21">
        <f>B9+B10+B11</f>
        <v>13065.71</v>
      </c>
      <c r="C13" s="18"/>
      <c r="D13" s="13"/>
      <c r="E13" s="14"/>
      <c r="F13" s="14"/>
      <c r="G13" s="14"/>
      <c r="H13" s="14"/>
      <c r="I13" s="14"/>
      <c r="J13" s="14"/>
    </row>
    <row r="14" s="1" customFormat="1" spans="1:10">
      <c r="A14" s="19"/>
      <c r="B14" s="10"/>
      <c r="C14" s="18"/>
      <c r="D14" s="13"/>
      <c r="E14" s="14"/>
      <c r="F14" s="14"/>
      <c r="G14" s="14"/>
      <c r="H14" s="14"/>
      <c r="I14" s="14"/>
      <c r="J14" s="14"/>
    </row>
    <row r="15" s="1" customFormat="1" spans="1:10">
      <c r="A15" s="19"/>
      <c r="B15" s="16"/>
      <c r="C15" s="18"/>
      <c r="D15" s="13"/>
      <c r="E15" s="14"/>
      <c r="F15" s="14"/>
      <c r="G15" s="14"/>
      <c r="H15" s="14"/>
      <c r="I15" s="14"/>
      <c r="J15" s="14"/>
    </row>
  </sheetData>
  <mergeCells count="1">
    <mergeCell ref="A8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datumima</vt:lpstr>
      <vt:lpstr>PLAĆE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2025-12-08T07:51:00Z</dcterms:created>
  <dcterms:modified xsi:type="dcterms:W3CDTF">2025-12-08T10:57:13Z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A44919933F5F4309BA6C238D484FF370_13</vt:lpwstr>
  </property>
  <property fmtid="{D5CDD505-2E9C-101B-9397-08002B2CF9AE}" pid="3" name="KSOProductBuildVer">
    <vt:lpwstr>1033-12.2.0.23155</vt:lpwstr>
  </property>
</Properties>
</file>